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590"/>
  </bookViews>
  <sheets>
    <sheet name="附件3" sheetId="2" r:id="rId1"/>
  </sheets>
  <definedNames>
    <definedName name="_xlnm.Print_Titles" localSheetId="0">附件3!$1:$4</definedName>
  </definedNames>
  <calcPr calcId="144525"/>
</workbook>
</file>

<file path=xl/sharedStrings.xml><?xml version="1.0" encoding="utf-8"?>
<sst xmlns="http://schemas.openxmlformats.org/spreadsheetml/2006/main" count="356" uniqueCount="166">
  <si>
    <t>遂溪县创建生态宜居美丽乡村示范县项目实施备案复函公示表</t>
  </si>
  <si>
    <t>申报单位(盖章）：遂溪县农业农村局</t>
  </si>
  <si>
    <t>时间：  2019  年 12 月 16日</t>
  </si>
  <si>
    <t>序号</t>
  </si>
  <si>
    <t>县</t>
  </si>
  <si>
    <t>镇</t>
  </si>
  <si>
    <t>项目名称</t>
  </si>
  <si>
    <t>计划投入资金（万元）</t>
  </si>
  <si>
    <t>项目概要</t>
  </si>
  <si>
    <t>备 注</t>
  </si>
  <si>
    <t>合计</t>
  </si>
  <si>
    <t>财政资金</t>
  </si>
  <si>
    <t>自筹资金</t>
  </si>
  <si>
    <t>遂溪县</t>
  </si>
  <si>
    <t>草潭镇</t>
  </si>
  <si>
    <t>生活污水处理</t>
  </si>
  <si>
    <t>草潭圩建设352米1米宽函洞，
1.2*1.2*2.5沉沙池4个，0.96*0.76*1.5米沉沙池28个；北一村建设污水管网2000米（从北一村戚兆经路口至北一村下田路，污水管直经25公分胶管）</t>
  </si>
  <si>
    <t>厕所革命</t>
  </si>
  <si>
    <t>罗屋村建设公厕1个；奖补建设无害化户厕（15个）</t>
  </si>
  <si>
    <t>村巷道路面硬化</t>
  </si>
  <si>
    <t>罗屋村村巷道路面硬化200米×4m宽×18cm厚；老简村村巷道路面硬化0.19公里×4m宽×18cm厚；姓张村村巷道路面硬化0.35公里X4m宽x18cm；北拉村硬底化道路总长1.4公里，路宽5米，厚度18公分，，位置从北拉村入口至北拉中一路到村委会大门口；姓何村硬底化道路总长0.2公里，路宽4米，厚度18公分，位置从姓何村入口至文化楼</t>
  </si>
  <si>
    <t>村庄美化绿化</t>
  </si>
  <si>
    <t>草潭圩铺设步级和绿化；槟榔园村、杨青寮种树种花村庄美化绿化；杨青寮粉刷、绿化；姓庞村文化楼背后休闲地带、旧房屋粉刷、清理后土地复绿</t>
  </si>
  <si>
    <t>人畜分离</t>
  </si>
  <si>
    <t>人畜分离奖补牛棚163间、猪栏17间</t>
  </si>
  <si>
    <t>路灯建设</t>
  </si>
  <si>
    <t>岸基仔村岸基仔-柴埠路段路灯（22盏路灯）；岸基村杨青寮-岸基路段路灯（23盏路灯）；天德村岸基-天德路段路灯（22盏路灯）；基头村4栈；钗仔村钗仔村委会-钗仔村路口（20栈）；姓马村604公路段2公里，路灯60盏</t>
  </si>
  <si>
    <t>生活垃圾处理设施建设</t>
  </si>
  <si>
    <t>建设生活垃圾收集点76个</t>
  </si>
  <si>
    <t>城月镇</t>
  </si>
  <si>
    <t>新建公厕38个、
改建公厕3个</t>
  </si>
  <si>
    <t>牛栏121间、
牛栏猪栏混合结构890平方米</t>
  </si>
  <si>
    <t xml:space="preserve">垃圾桶1891个、
垃圾池96个、
垃圾车36台(手推车）、
</t>
  </si>
  <si>
    <t>排污沟修建</t>
  </si>
  <si>
    <t>环村路种树</t>
  </si>
  <si>
    <t>村庄美化绿化
（奖补）</t>
  </si>
  <si>
    <t>人居环境围栏</t>
  </si>
  <si>
    <t>生活垃圾处理设施建设（奖补）</t>
  </si>
  <si>
    <t>清理国道、省道、县道垃圾池并另建；</t>
  </si>
  <si>
    <t>港门镇</t>
  </si>
  <si>
    <t>村道路硬底化：宽8米，长770米，厚18厘米；宽4米，长3000米，厚18厘米；巷道硬底化：1350米，宽5米，厚15厘米；长320米，宽2.8米，厚12厘米；长2000米，宽4米，厚18厘米。巷道硬底底化：长500米，宽6米，厚18厘米+路基石+两边路肩生态砖各1.2米宽。</t>
  </si>
  <si>
    <t>修建垃圾池，8个。</t>
  </si>
  <si>
    <t>大塘西村建设村道路两旁绿化带400米；种植树木和花圃。上大潭村建设村道路两旁绿化带400米；种植树木和花圃。石盘村建设村道路两旁绿化带400米；种植树木和花圃。</t>
  </si>
  <si>
    <t>村庄亮化</t>
  </si>
  <si>
    <t>白坭塘粉刷旧村场房屋墙喷画乡村振兴宣传阵地400平米；入村口沿路绿化带；建大花圃；安装路灯。坑口村横村道路、巷道两旁设置路灯。</t>
  </si>
  <si>
    <t>石角埠村道两旁排水沟，深80厘米，宽1米，长500米，以及盖板；水泥垫底，两侧双二墙砖。新城村排污沟800米，管内径60厘米。</t>
  </si>
  <si>
    <t>黄略镇</t>
  </si>
  <si>
    <t>购买垃圾桶190个</t>
  </si>
  <si>
    <t>新建无害化公厕44座、改造无害化公厕2座</t>
  </si>
  <si>
    <t>新建无害化户厕129户</t>
  </si>
  <si>
    <t>新建垃圾收集点40个、改造垃圾收集点2个</t>
  </si>
  <si>
    <t>建设公共牛栏4个</t>
  </si>
  <si>
    <t>竹松梅村村道硬化（长750米、宽6米、厚18厘米）、连塘村村道硬化（长800米、宽4米、厚18厘米）、大岭村村道硬底化（长200米、宽2.5米、厚14厘米）、文车二村村道建设（长1000米、宽6米、厚20厘米）、茅高村巷道建设 （长2000米、宽3米、厚15厘米）、颜中村巷道建设（长150米、宽3米、厚20厘米）、坑尾塘村巷道建设（长60米、宽5米、厚20厘米）、文屋村巷道建设（长60米、宽3米、厚15厘米）、塘围村新村委会大楼周边地面硬底化（约650平方米）、北合村村道硬底化（长700米、宽4米、厚15厘米）、平岭村村道硬底化（长200米、宽4米、厚15厘米）、孔村村道硬底化（长200米、宽4米、厚15厘米）、潭洋村村道硬底化（长200米、宽4米、厚15厘米）、</t>
  </si>
  <si>
    <t>华封村村庄美化绿化（500平方米）</t>
  </si>
  <si>
    <t>湍北片排洪渠建设（长500米、宽2米）、高山片排洪渠建设（长100米、宽1.5米）、肖南村排洪渠建设（长200米、宽1米）、月塘村排洪渠建设（长250米、宽1米）、油行村排洪渠建设（长200米、宽2.8米）、边海村排洪渠建设（长300米、宽0.6米）、坡头村排洪渠建设（长300米、宽0.4米）、南边村排洪渠建设（长300米、宽0.4米）</t>
  </si>
  <si>
    <t>建新镇</t>
  </si>
  <si>
    <t>建新镇各自然村垃圾收集点建设和维护</t>
  </si>
  <si>
    <t>西洋村、奄前村、石园村、方园村、上流村、溪北村公厕建设项目</t>
  </si>
  <si>
    <t>建新镇西洋村、奄前村、石园村、方园村、上流村、溪北村公厕建设项目</t>
  </si>
  <si>
    <t>三合棚村、方园村村巷路面硬化建设项目</t>
  </si>
  <si>
    <t>建新镇三合棚村、方园村村巷路面硬化建设项目400x4m、300X4m</t>
  </si>
  <si>
    <t>溪伯路村美化绿化</t>
  </si>
  <si>
    <t>建新镇溪伯路村美化绿化</t>
  </si>
  <si>
    <t>新村场村、上流村、地灵村、三合棚村排污沟改造建设项目</t>
  </si>
  <si>
    <t>建新镇新村场村、上流村、地灵村、三合棚村排污沟改造建设项目</t>
  </si>
  <si>
    <t>下园尾村、卜巢村、溪伯路村、白水塘村、西洋村、车路头村、上流村牛栏</t>
  </si>
  <si>
    <t>建新镇下园尾村牛栏6间；建新镇卜巢村牛栏12间；建新镇溪伯路村牛栏10间；建新镇白水塘村牛栏6间；建新镇车路头村牛栏6间；建新镇上流村牛栏4间</t>
  </si>
  <si>
    <t>江洪镇</t>
  </si>
  <si>
    <t>江洪镇生活垃圾处理设施建设</t>
  </si>
  <si>
    <t>修建生活垃圾处理设施69座</t>
  </si>
  <si>
    <t>江洪镇人畜分离建设</t>
  </si>
  <si>
    <t>牛棚牛栏187间，三文钱村建设全村鸡鸭分养点</t>
  </si>
  <si>
    <t>江洪镇村巷道路面硬化</t>
  </si>
  <si>
    <t>共建设长10.9公里</t>
  </si>
  <si>
    <t>村村通补助192.2万元</t>
  </si>
  <si>
    <t>江洪镇村庄美化绿化建设</t>
  </si>
  <si>
    <t>主要建设各村村庄美化绿化</t>
  </si>
  <si>
    <t>界炮镇</t>
  </si>
  <si>
    <t>树500棵；村庄道路美化绿化2300米</t>
  </si>
  <si>
    <t>混凝土道路长320米，宽5米；长2380米，宽4米；长1800米，宽3.5米；长604米，宽3米；长124米，宽2米</t>
  </si>
  <si>
    <t>灯光篮球场建设</t>
  </si>
  <si>
    <t>面积：608平方米，厚：0.12米</t>
  </si>
  <si>
    <t>牛栏建设</t>
  </si>
  <si>
    <t>牛栏15座，约2420平方米</t>
  </si>
  <si>
    <t>村村通饮水工程建设</t>
  </si>
  <si>
    <t>管道53670米，打井9口，机房4间</t>
  </si>
  <si>
    <t>县财政补助121.842</t>
  </si>
  <si>
    <t>公厕建设</t>
  </si>
  <si>
    <t>无害化公厕2间</t>
  </si>
  <si>
    <t>村巷道路灯安装</t>
  </si>
  <si>
    <t>路灯480盏</t>
  </si>
  <si>
    <t>挡土墙建设</t>
  </si>
  <si>
    <t>挡土墙，长770米，高1.2米，底宽1米，面宽0.4米</t>
  </si>
  <si>
    <t>生活污水处理建设</t>
  </si>
  <si>
    <t>污水沟：400米，污水池1个</t>
  </si>
  <si>
    <t>乐民镇</t>
  </si>
  <si>
    <t>调神、墩房、深田、内塘、海山、芋头、芋头仔、源港、西沟、梅塘、后寮、响水、松树、辉鸭、坡塘、塘仔、黄草、陈铁、曲水、大体、福良、后坑、东坎、海尾、乐民圩、墩仔、盐仓、挖尾仔、下村仔、城内、东门山、新埠、新埠仔、杨宅、钟宅、黄宅村集中供养牛栏建设</t>
  </si>
  <si>
    <t>建设473座人畜分离集中供养牛栏</t>
  </si>
  <si>
    <t>调神、墩房、深田、内塘、海山、芋头、芋头仔、源港、西沟、梅塘、后寮、响水、松树、辉鸭、坡塘、塘仔、黄草、陈铁、曲水、大体、福良、后坑、东坎、海尾、乐民圩、墩仔、盐仓、挖尾仔、下村仔、城内、东门山、新埠、新埠仔、杨宅、钟宅、黄宅村垃圾收集点建设</t>
  </si>
  <si>
    <t>新建61座垃圾收集点</t>
  </si>
  <si>
    <t>调神、墩房、深田、内塘、海山、芋头、墩文南、墩文北、英楼仔、墩文中、西灶、曲水、盐仓</t>
  </si>
  <si>
    <t>全镇45座户厕改造，对改造合格户，奖补2000元/座</t>
  </si>
  <si>
    <t>牛角湾、塘仔、坡塘等40条自然村（贫困村、示范村除外）人居环境整治项目奖补</t>
  </si>
  <si>
    <t>奖补竹篱笆围栏、绿化等提标项目，硬底化、排污等基建项目</t>
  </si>
  <si>
    <t>岭北镇</t>
  </si>
  <si>
    <t>岭北镇生活污水处理</t>
  </si>
  <si>
    <t>调丰村内400米排水沟安装水泥涵。石井尾村生活污水处理管网1600米直径为160MM管.横山村建设巷道两侧排污沟建设总长140米宽0.5米深0.8米水渠。</t>
  </si>
  <si>
    <t>岭北镇厕所革命</t>
  </si>
  <si>
    <t>后江村、内村、后村、西边尾村无害化卫生公厕新建5个，每个约60平方米。</t>
  </si>
  <si>
    <t>岭北镇道路硬底化建设</t>
  </si>
  <si>
    <t>厘岸村建设村道硬化路长2395米宽3米厚度0.12米。横山村建设村道总长250米宽4米厚0.18米</t>
  </si>
  <si>
    <t>岭北镇村庄美化绿化</t>
  </si>
  <si>
    <t>调丰村村道巷道加装美化围栏3000米。体育公园绿化。建设村内绿化花坛14个，共1326平方米。13个绿化美化、村容村貌整治提升。横山村村道巷道加装美化围栏700米</t>
  </si>
  <si>
    <t>岭北镇垃圾处理施施建设</t>
  </si>
  <si>
    <t xml:space="preserve">建设20平方米的垃圾收集池5个。建设70平方米的垃圾收集池2个。建设9平方米的垃圾收集点5个。
</t>
  </si>
  <si>
    <t>遂城镇</t>
  </si>
  <si>
    <t>新建无害化卫生公厕7个</t>
  </si>
  <si>
    <t>困难户户厕改造奖补</t>
  </si>
  <si>
    <t>村道建设</t>
  </si>
  <si>
    <t>建设村道硬化长4800米，宽4m，厚18cm；长280米，宽2m，厚10cm；长270米，宽3m，厚10cm；长1000米，宽3m，厚15cm；长300米，宽4m，厚15cm；长380米，宽3.5m，厚15cm;</t>
  </si>
  <si>
    <t>新建人畜分离栏五座（其中边岭、牛路头村、岭脚村为铁棚式）</t>
  </si>
  <si>
    <t>垃圾处理设施建设</t>
  </si>
  <si>
    <t>新建垃圾收集点16个（有铁棚）,2个垃圾池加建盖板</t>
  </si>
  <si>
    <t>种花木美化绿化、用水泥砖、红砖、铁网围护管护、铺草皮花圃、铺彩砖、增加广告宣传牌、加设石凳（具体详阅村级项目库）</t>
  </si>
  <si>
    <t>乌塘镇</t>
  </si>
  <si>
    <t>牛栏140间（13平方/间）</t>
  </si>
  <si>
    <t>建设污水管道1100米、管径设计600mm</t>
  </si>
  <si>
    <t>村道路面硬化</t>
  </si>
  <si>
    <t>长1200米、宽4米、厚18公分</t>
  </si>
  <si>
    <t>厕所革命户厕建设项目</t>
  </si>
  <si>
    <t>无害化卫生户厕改造或新建奖补</t>
  </si>
  <si>
    <t>杨柑镇</t>
  </si>
  <si>
    <t>建设10.01公里，4米宽，18厘米厚</t>
  </si>
  <si>
    <t>布政村改造公厕</t>
  </si>
  <si>
    <t>铺红砖，墙漆，绿植，花基护栏</t>
  </si>
  <si>
    <t>新建284间牛栏</t>
  </si>
  <si>
    <t>生活垃圾处理</t>
  </si>
  <si>
    <t>170座新建垃圾收集点加建盖板（4398.31元/座）</t>
  </si>
  <si>
    <t>生活污水处理建设项目</t>
  </si>
  <si>
    <t>安装排污管200管、110管</t>
  </si>
  <si>
    <t>洋青镇</t>
  </si>
  <si>
    <t>洋青镇厕所革命</t>
  </si>
  <si>
    <t>无害化卫生公厕新建82座；户厕改造或新建，计划奖补约30户人</t>
  </si>
  <si>
    <t>洋青镇人畜分离</t>
  </si>
  <si>
    <t>牛栏每间按100平方米进行建设，合计54间</t>
  </si>
  <si>
    <t>洋青镇生活垃圾处理设施建设</t>
  </si>
  <si>
    <t>新建垃圾收集点（43个）；垃圾收集点加建盖板（29个）</t>
  </si>
  <si>
    <t>洋青镇村巷道路面硬化</t>
  </si>
  <si>
    <t>竹山村、其连村巷道路面硬化长度约2.5公里，路宽2-3米</t>
  </si>
  <si>
    <t>洋青镇村庄美化绿化工程</t>
  </si>
  <si>
    <t>洋青镇洋青村村庄美化绿化</t>
  </si>
  <si>
    <t>北坡镇</t>
  </si>
  <si>
    <t>厕所革命建设</t>
  </si>
  <si>
    <t>无害化卫生公厕新建（4个）</t>
  </si>
  <si>
    <t>生活污水处理设施建设</t>
  </si>
  <si>
    <t>建设污水管道850米、管径设计30CM；建设污水管道450米、管径设计60CM；建设污水管道410米、管径设计50CM；建设污水管道2800米、管径设计20CM.</t>
  </si>
  <si>
    <t>牛棚牛栏8间</t>
  </si>
  <si>
    <t>长1400米、宽6米、厚20CM；长1100米、宽3米、厚12CM；长150米、宽4米、厚15CM。</t>
  </si>
  <si>
    <t>河头镇</t>
  </si>
  <si>
    <t>建垃圾池、垃圾池加盖屋顶、购买垃圾车，垃圾处理工具</t>
  </si>
  <si>
    <t>重建14座、新建10座、垃圾池加顶62个、垃圾车1辆（三轮摩托车）、垃圾处理工具1批</t>
  </si>
  <si>
    <t>安全饮水设施建设</t>
  </si>
  <si>
    <t>美化绿化设施建设</t>
  </si>
  <si>
    <t>修补村巷道</t>
  </si>
  <si>
    <t>人畜分离设施建设</t>
  </si>
  <si>
    <t>修建牛栏6间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</si>
</sst>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selection activeCell="D3" sqref="D3:D4"/>
    </sheetView>
  </sheetViews>
  <sheetFormatPr defaultColWidth="9" defaultRowHeight="13.5"/>
  <cols>
    <col min="1" max="1" width="5.25" style="1" customWidth="1"/>
    <col min="2" max="2" width="6.875" style="1" customWidth="1"/>
    <col min="3" max="3" width="7.25" style="1" customWidth="1"/>
    <col min="4" max="4" width="28.875" style="1" customWidth="1"/>
    <col min="5" max="5" width="11.125" style="1" customWidth="1"/>
    <col min="6" max="6" width="11.625" style="1" customWidth="1"/>
    <col min="7" max="7" width="9.625" style="1" customWidth="1"/>
    <col min="8" max="8" width="39.375" style="1" customWidth="1"/>
    <col min="9" max="9" width="8.25" style="1" customWidth="1"/>
    <col min="10" max="10" width="9.375"/>
  </cols>
  <sheetData>
    <row r="1" ht="66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</row>
    <row r="3" ht="30" customHeight="1" spans="1:9">
      <c r="A3" s="5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7"/>
      <c r="G3" s="7"/>
      <c r="H3" s="5" t="s">
        <v>8</v>
      </c>
      <c r="I3" s="5" t="s">
        <v>9</v>
      </c>
    </row>
    <row r="4" ht="23" customHeight="1" spans="1:9">
      <c r="A4" s="8"/>
      <c r="B4" s="8"/>
      <c r="C4" s="8"/>
      <c r="D4" s="8"/>
      <c r="E4" s="9" t="s">
        <v>10</v>
      </c>
      <c r="F4" s="9" t="s">
        <v>11</v>
      </c>
      <c r="G4" s="9" t="s">
        <v>12</v>
      </c>
      <c r="H4" s="8"/>
      <c r="I4" s="8"/>
    </row>
    <row r="5" ht="86" customHeight="1" spans="1:9">
      <c r="A5" s="7">
        <v>1</v>
      </c>
      <c r="B5" s="6" t="s">
        <v>13</v>
      </c>
      <c r="C5" s="6" t="s">
        <v>14</v>
      </c>
      <c r="D5" s="10" t="s">
        <v>15</v>
      </c>
      <c r="E5" s="10">
        <v>60</v>
      </c>
      <c r="F5" s="10">
        <v>60</v>
      </c>
      <c r="G5" s="7">
        <v>0</v>
      </c>
      <c r="H5" s="10" t="s">
        <v>16</v>
      </c>
      <c r="I5" s="14"/>
    </row>
    <row r="6" ht="36" customHeight="1" spans="1:9">
      <c r="A6" s="7">
        <v>2</v>
      </c>
      <c r="B6" s="6" t="s">
        <v>13</v>
      </c>
      <c r="C6" s="6" t="s">
        <v>14</v>
      </c>
      <c r="D6" s="11" t="s">
        <v>17</v>
      </c>
      <c r="E6" s="11">
        <v>11</v>
      </c>
      <c r="F6" s="11">
        <v>11</v>
      </c>
      <c r="G6" s="7">
        <v>0</v>
      </c>
      <c r="H6" s="11" t="s">
        <v>18</v>
      </c>
      <c r="I6" s="14"/>
    </row>
    <row r="7" ht="141" customHeight="1" spans="1:9">
      <c r="A7" s="7">
        <v>3</v>
      </c>
      <c r="B7" s="6" t="s">
        <v>13</v>
      </c>
      <c r="C7" s="6" t="s">
        <v>14</v>
      </c>
      <c r="D7" s="11" t="s">
        <v>19</v>
      </c>
      <c r="E7" s="11">
        <v>90.94</v>
      </c>
      <c r="F7" s="11">
        <v>90.94</v>
      </c>
      <c r="G7" s="7">
        <v>0</v>
      </c>
      <c r="H7" s="12" t="s">
        <v>20</v>
      </c>
      <c r="I7" s="14"/>
    </row>
    <row r="8" ht="73" customHeight="1" spans="1:9">
      <c r="A8" s="7">
        <v>4</v>
      </c>
      <c r="B8" s="6" t="s">
        <v>13</v>
      </c>
      <c r="C8" s="6" t="s">
        <v>14</v>
      </c>
      <c r="D8" s="11" t="s">
        <v>21</v>
      </c>
      <c r="E8" s="6">
        <v>29.8</v>
      </c>
      <c r="F8" s="6">
        <v>29.8</v>
      </c>
      <c r="G8" s="7">
        <v>0</v>
      </c>
      <c r="H8" s="11" t="s">
        <v>22</v>
      </c>
      <c r="I8" s="14"/>
    </row>
    <row r="9" ht="35.1" customHeight="1" spans="1:9">
      <c r="A9" s="7">
        <v>5</v>
      </c>
      <c r="B9" s="6" t="s">
        <v>13</v>
      </c>
      <c r="C9" s="6" t="s">
        <v>14</v>
      </c>
      <c r="D9" s="11" t="s">
        <v>23</v>
      </c>
      <c r="E9" s="6">
        <f>(163+17)*0.3</f>
        <v>54</v>
      </c>
      <c r="F9" s="6">
        <f>(163+17)*0.3</f>
        <v>54</v>
      </c>
      <c r="G9" s="7">
        <v>0</v>
      </c>
      <c r="H9" s="11" t="s">
        <v>24</v>
      </c>
      <c r="I9" s="14"/>
    </row>
    <row r="10" ht="105" customHeight="1" spans="1:9">
      <c r="A10" s="7">
        <v>6</v>
      </c>
      <c r="B10" s="6" t="s">
        <v>13</v>
      </c>
      <c r="C10" s="6" t="s">
        <v>14</v>
      </c>
      <c r="D10" s="11" t="s">
        <v>25</v>
      </c>
      <c r="E10" s="6">
        <v>40.24</v>
      </c>
      <c r="F10" s="6">
        <v>40.24</v>
      </c>
      <c r="G10" s="7">
        <v>0</v>
      </c>
      <c r="H10" s="11" t="s">
        <v>26</v>
      </c>
      <c r="I10" s="14"/>
    </row>
    <row r="11" ht="35.1" customHeight="1" spans="1:9">
      <c r="A11" s="7">
        <v>7</v>
      </c>
      <c r="B11" s="6" t="s">
        <v>13</v>
      </c>
      <c r="C11" s="6" t="s">
        <v>14</v>
      </c>
      <c r="D11" s="11" t="s">
        <v>27</v>
      </c>
      <c r="E11" s="6">
        <f>76*1.5</f>
        <v>114</v>
      </c>
      <c r="F11" s="6">
        <f>76*1.5</f>
        <v>114</v>
      </c>
      <c r="G11" s="7">
        <v>0</v>
      </c>
      <c r="H11" s="11" t="s">
        <v>28</v>
      </c>
      <c r="I11" s="14"/>
    </row>
    <row r="12" ht="35.1" customHeight="1" spans="1:9">
      <c r="A12" s="7">
        <v>8</v>
      </c>
      <c r="B12" s="6" t="s">
        <v>13</v>
      </c>
      <c r="C12" s="6" t="s">
        <v>29</v>
      </c>
      <c r="D12" s="10" t="s">
        <v>17</v>
      </c>
      <c r="E12" s="13">
        <v>175.2</v>
      </c>
      <c r="F12" s="13">
        <v>175.2</v>
      </c>
      <c r="G12" s="14"/>
      <c r="H12" s="10" t="s">
        <v>30</v>
      </c>
      <c r="I12" s="14"/>
    </row>
    <row r="13" ht="35.1" customHeight="1" spans="1:9">
      <c r="A13" s="7">
        <v>9</v>
      </c>
      <c r="B13" s="6" t="s">
        <v>13</v>
      </c>
      <c r="C13" s="6" t="s">
        <v>29</v>
      </c>
      <c r="D13" s="10" t="s">
        <v>23</v>
      </c>
      <c r="E13" s="13">
        <v>103.7</v>
      </c>
      <c r="F13" s="13">
        <v>103.7</v>
      </c>
      <c r="G13" s="14"/>
      <c r="H13" s="10" t="s">
        <v>31</v>
      </c>
      <c r="I13" s="14"/>
    </row>
    <row r="14" ht="51" customHeight="1" spans="1:9">
      <c r="A14" s="7">
        <v>10</v>
      </c>
      <c r="B14" s="6" t="s">
        <v>13</v>
      </c>
      <c r="C14" s="6" t="s">
        <v>29</v>
      </c>
      <c r="D14" s="10" t="s">
        <v>27</v>
      </c>
      <c r="E14" s="13">
        <v>101.27</v>
      </c>
      <c r="F14" s="13">
        <v>101.27</v>
      </c>
      <c r="G14" s="14"/>
      <c r="H14" s="10" t="s">
        <v>32</v>
      </c>
      <c r="I14" s="14"/>
    </row>
    <row r="15" ht="35.1" customHeight="1" spans="1:9">
      <c r="A15" s="7">
        <v>11</v>
      </c>
      <c r="B15" s="6" t="s">
        <v>13</v>
      </c>
      <c r="C15" s="6" t="s">
        <v>29</v>
      </c>
      <c r="D15" s="10" t="s">
        <v>15</v>
      </c>
      <c r="E15" s="13">
        <v>12</v>
      </c>
      <c r="F15" s="13">
        <v>12</v>
      </c>
      <c r="G15" s="14"/>
      <c r="H15" s="10" t="s">
        <v>33</v>
      </c>
      <c r="I15" s="14"/>
    </row>
    <row r="16" ht="35.1" customHeight="1" spans="1:9">
      <c r="A16" s="7">
        <v>12</v>
      </c>
      <c r="B16" s="6" t="s">
        <v>13</v>
      </c>
      <c r="C16" s="6" t="s">
        <v>29</v>
      </c>
      <c r="D16" s="10" t="s">
        <v>21</v>
      </c>
      <c r="E16" s="13">
        <v>1.2</v>
      </c>
      <c r="F16" s="13">
        <v>1.2</v>
      </c>
      <c r="G16" s="14"/>
      <c r="H16" s="10" t="s">
        <v>34</v>
      </c>
      <c r="I16" s="14"/>
    </row>
    <row r="17" ht="35.1" customHeight="1" spans="1:9">
      <c r="A17" s="7">
        <v>13</v>
      </c>
      <c r="B17" s="6" t="s">
        <v>13</v>
      </c>
      <c r="C17" s="6" t="s">
        <v>29</v>
      </c>
      <c r="D17" s="10" t="s">
        <v>35</v>
      </c>
      <c r="E17" s="15">
        <v>56.63</v>
      </c>
      <c r="F17" s="15">
        <v>56.63</v>
      </c>
      <c r="G17" s="14"/>
      <c r="H17" s="10" t="s">
        <v>36</v>
      </c>
      <c r="I17" s="14"/>
    </row>
    <row r="18" ht="35.1" customHeight="1" spans="1:9">
      <c r="A18" s="7">
        <v>14</v>
      </c>
      <c r="B18" s="6" t="s">
        <v>13</v>
      </c>
      <c r="C18" s="6" t="s">
        <v>29</v>
      </c>
      <c r="D18" s="10" t="s">
        <v>37</v>
      </c>
      <c r="E18" s="16"/>
      <c r="F18" s="16"/>
      <c r="G18" s="14"/>
      <c r="H18" s="17" t="s">
        <v>38</v>
      </c>
      <c r="I18" s="14"/>
    </row>
    <row r="19" ht="114" customHeight="1" spans="1:9">
      <c r="A19" s="7">
        <v>15</v>
      </c>
      <c r="B19" s="6" t="s">
        <v>13</v>
      </c>
      <c r="C19" s="6" t="s">
        <v>39</v>
      </c>
      <c r="D19" s="18" t="s">
        <v>19</v>
      </c>
      <c r="E19" s="19">
        <v>433</v>
      </c>
      <c r="F19" s="19">
        <v>204.5</v>
      </c>
      <c r="G19" s="19">
        <v>228.5</v>
      </c>
      <c r="H19" s="19" t="s">
        <v>40</v>
      </c>
      <c r="I19" s="14"/>
    </row>
    <row r="20" ht="35.1" customHeight="1" spans="1:9">
      <c r="A20" s="7">
        <v>16</v>
      </c>
      <c r="B20" s="6" t="s">
        <v>13</v>
      </c>
      <c r="C20" s="6" t="s">
        <v>39</v>
      </c>
      <c r="D20" s="18" t="s">
        <v>27</v>
      </c>
      <c r="E20" s="19">
        <v>5.6</v>
      </c>
      <c r="F20" s="19">
        <v>5.6</v>
      </c>
      <c r="G20" s="19">
        <v>0</v>
      </c>
      <c r="H20" s="19" t="s">
        <v>41</v>
      </c>
      <c r="I20" s="14"/>
    </row>
    <row r="21" ht="65" customHeight="1" spans="1:9">
      <c r="A21" s="7">
        <v>17</v>
      </c>
      <c r="B21" s="6" t="s">
        <v>13</v>
      </c>
      <c r="C21" s="6" t="s">
        <v>39</v>
      </c>
      <c r="D21" s="19" t="s">
        <v>21</v>
      </c>
      <c r="E21" s="20">
        <v>30</v>
      </c>
      <c r="F21" s="20">
        <v>12.9</v>
      </c>
      <c r="G21" s="20">
        <v>17.1</v>
      </c>
      <c r="H21" s="19" t="s">
        <v>42</v>
      </c>
      <c r="I21" s="14"/>
    </row>
    <row r="22" ht="67" customHeight="1" spans="1:9">
      <c r="A22" s="7">
        <v>18</v>
      </c>
      <c r="B22" s="6" t="s">
        <v>13</v>
      </c>
      <c r="C22" s="6" t="s">
        <v>39</v>
      </c>
      <c r="D22" s="19" t="s">
        <v>43</v>
      </c>
      <c r="E22" s="20">
        <v>40</v>
      </c>
      <c r="F22" s="20">
        <v>40</v>
      </c>
      <c r="G22" s="20">
        <v>0</v>
      </c>
      <c r="H22" s="19" t="s">
        <v>44</v>
      </c>
      <c r="I22" s="14"/>
    </row>
    <row r="23" ht="66" customHeight="1" spans="1:9">
      <c r="A23" s="7">
        <v>19</v>
      </c>
      <c r="B23" s="6" t="s">
        <v>13</v>
      </c>
      <c r="C23" s="6" t="s">
        <v>39</v>
      </c>
      <c r="D23" s="19" t="s">
        <v>15</v>
      </c>
      <c r="E23" s="20">
        <v>82</v>
      </c>
      <c r="F23" s="20">
        <v>37</v>
      </c>
      <c r="G23" s="20">
        <v>45</v>
      </c>
      <c r="H23" s="19" t="s">
        <v>45</v>
      </c>
      <c r="I23" s="14"/>
    </row>
    <row r="24" ht="35.1" customHeight="1" spans="1:9">
      <c r="A24" s="7">
        <v>20</v>
      </c>
      <c r="B24" s="6" t="s">
        <v>13</v>
      </c>
      <c r="C24" s="6" t="s">
        <v>46</v>
      </c>
      <c r="D24" s="6" t="s">
        <v>27</v>
      </c>
      <c r="E24" s="7">
        <v>1.9</v>
      </c>
      <c r="F24" s="7">
        <v>1.7</v>
      </c>
      <c r="G24" s="7">
        <v>0.2</v>
      </c>
      <c r="H24" s="6" t="s">
        <v>47</v>
      </c>
      <c r="I24" s="14"/>
    </row>
    <row r="25" ht="35.1" customHeight="1" spans="1:9">
      <c r="A25" s="7">
        <v>21</v>
      </c>
      <c r="B25" s="6" t="s">
        <v>13</v>
      </c>
      <c r="C25" s="6" t="s">
        <v>46</v>
      </c>
      <c r="D25" s="6" t="s">
        <v>17</v>
      </c>
      <c r="E25" s="7">
        <v>389</v>
      </c>
      <c r="F25" s="7">
        <v>215</v>
      </c>
      <c r="G25" s="7">
        <v>174</v>
      </c>
      <c r="H25" s="6" t="s">
        <v>48</v>
      </c>
      <c r="I25" s="14"/>
    </row>
    <row r="26" ht="35.1" customHeight="1" spans="1:9">
      <c r="A26" s="7">
        <v>22</v>
      </c>
      <c r="B26" s="6" t="s">
        <v>13</v>
      </c>
      <c r="C26" s="6" t="s">
        <v>46</v>
      </c>
      <c r="D26" s="6" t="s">
        <v>17</v>
      </c>
      <c r="E26" s="7">
        <v>64</v>
      </c>
      <c r="F26" s="7">
        <v>25.8</v>
      </c>
      <c r="G26" s="7">
        <v>38.2</v>
      </c>
      <c r="H26" s="6" t="s">
        <v>49</v>
      </c>
      <c r="I26" s="14"/>
    </row>
    <row r="27" ht="35.1" customHeight="1" spans="1:9">
      <c r="A27" s="7">
        <v>23</v>
      </c>
      <c r="B27" s="6" t="s">
        <v>13</v>
      </c>
      <c r="C27" s="6" t="s">
        <v>46</v>
      </c>
      <c r="D27" s="6" t="s">
        <v>27</v>
      </c>
      <c r="E27" s="7">
        <v>59.9</v>
      </c>
      <c r="F27" s="7">
        <v>38.2</v>
      </c>
      <c r="G27" s="7">
        <v>21.7</v>
      </c>
      <c r="H27" s="6" t="s">
        <v>50</v>
      </c>
      <c r="I27" s="14"/>
    </row>
    <row r="28" ht="35.1" customHeight="1" spans="1:9">
      <c r="A28" s="7">
        <v>24</v>
      </c>
      <c r="B28" s="6" t="s">
        <v>13</v>
      </c>
      <c r="C28" s="6" t="s">
        <v>46</v>
      </c>
      <c r="D28" s="6" t="s">
        <v>23</v>
      </c>
      <c r="E28" s="7">
        <v>22</v>
      </c>
      <c r="F28" s="7">
        <v>13.5</v>
      </c>
      <c r="G28" s="7">
        <v>8.5</v>
      </c>
      <c r="H28" s="6" t="s">
        <v>51</v>
      </c>
      <c r="I28" s="14"/>
    </row>
    <row r="29" ht="257" customHeight="1" spans="1:9">
      <c r="A29" s="7">
        <v>25</v>
      </c>
      <c r="B29" s="6" t="s">
        <v>13</v>
      </c>
      <c r="C29" s="6" t="s">
        <v>46</v>
      </c>
      <c r="D29" s="6" t="s">
        <v>19</v>
      </c>
      <c r="E29" s="7">
        <v>273</v>
      </c>
      <c r="F29" s="7">
        <v>103.3</v>
      </c>
      <c r="G29" s="7">
        <v>169.7</v>
      </c>
      <c r="H29" s="6" t="s">
        <v>52</v>
      </c>
      <c r="I29" s="14"/>
    </row>
    <row r="30" ht="35.1" customHeight="1" spans="1:9">
      <c r="A30" s="7">
        <v>26</v>
      </c>
      <c r="B30" s="6" t="s">
        <v>13</v>
      </c>
      <c r="C30" s="6" t="s">
        <v>46</v>
      </c>
      <c r="D30" s="6" t="s">
        <v>21</v>
      </c>
      <c r="E30" s="7">
        <v>10</v>
      </c>
      <c r="F30" s="7">
        <v>6</v>
      </c>
      <c r="G30" s="7">
        <v>4</v>
      </c>
      <c r="H30" s="6" t="s">
        <v>53</v>
      </c>
      <c r="I30" s="14"/>
    </row>
    <row r="31" ht="137" customHeight="1" spans="1:9">
      <c r="A31" s="7">
        <v>27</v>
      </c>
      <c r="B31" s="6" t="s">
        <v>13</v>
      </c>
      <c r="C31" s="6" t="s">
        <v>46</v>
      </c>
      <c r="D31" s="6" t="s">
        <v>15</v>
      </c>
      <c r="E31" s="7">
        <v>74</v>
      </c>
      <c r="F31" s="7">
        <v>46.5</v>
      </c>
      <c r="G31" s="7">
        <v>27.5</v>
      </c>
      <c r="H31" s="6" t="s">
        <v>54</v>
      </c>
      <c r="I31" s="14"/>
    </row>
    <row r="32" ht="46" customHeight="1" spans="1:9">
      <c r="A32" s="7">
        <v>28</v>
      </c>
      <c r="B32" s="6" t="s">
        <v>13</v>
      </c>
      <c r="C32" s="6" t="s">
        <v>55</v>
      </c>
      <c r="D32" s="11" t="s">
        <v>56</v>
      </c>
      <c r="E32" s="11">
        <v>12</v>
      </c>
      <c r="F32" s="11">
        <v>12</v>
      </c>
      <c r="G32" s="14"/>
      <c r="H32" s="11" t="s">
        <v>56</v>
      </c>
      <c r="I32" s="14"/>
    </row>
    <row r="33" ht="76" customHeight="1" spans="1:9">
      <c r="A33" s="7">
        <v>29</v>
      </c>
      <c r="B33" s="6" t="s">
        <v>13</v>
      </c>
      <c r="C33" s="6" t="s">
        <v>55</v>
      </c>
      <c r="D33" s="11" t="s">
        <v>57</v>
      </c>
      <c r="E33" s="11">
        <v>42</v>
      </c>
      <c r="F33" s="11">
        <v>42</v>
      </c>
      <c r="G33" s="14"/>
      <c r="H33" s="11" t="s">
        <v>58</v>
      </c>
      <c r="I33" s="14"/>
    </row>
    <row r="34" ht="50" customHeight="1" spans="1:9">
      <c r="A34" s="7">
        <v>30</v>
      </c>
      <c r="B34" s="6" t="s">
        <v>13</v>
      </c>
      <c r="C34" s="6" t="s">
        <v>55</v>
      </c>
      <c r="D34" s="11" t="s">
        <v>59</v>
      </c>
      <c r="E34" s="11">
        <v>38</v>
      </c>
      <c r="F34" s="11">
        <v>38</v>
      </c>
      <c r="G34" s="14"/>
      <c r="H34" s="11" t="s">
        <v>60</v>
      </c>
      <c r="I34" s="14"/>
    </row>
    <row r="35" ht="35.1" customHeight="1" spans="1:9">
      <c r="A35" s="7">
        <v>31</v>
      </c>
      <c r="B35" s="6" t="s">
        <v>13</v>
      </c>
      <c r="C35" s="6" t="s">
        <v>55</v>
      </c>
      <c r="D35" s="11" t="s">
        <v>61</v>
      </c>
      <c r="E35" s="11">
        <v>10</v>
      </c>
      <c r="F35" s="11">
        <v>10</v>
      </c>
      <c r="G35" s="14"/>
      <c r="H35" s="11" t="s">
        <v>62</v>
      </c>
      <c r="I35" s="14"/>
    </row>
    <row r="36" ht="54" customHeight="1" spans="1:9">
      <c r="A36" s="7">
        <v>32</v>
      </c>
      <c r="B36" s="6" t="s">
        <v>13</v>
      </c>
      <c r="C36" s="6" t="s">
        <v>55</v>
      </c>
      <c r="D36" s="11" t="s">
        <v>63</v>
      </c>
      <c r="E36" s="11">
        <v>80</v>
      </c>
      <c r="F36" s="11">
        <v>80</v>
      </c>
      <c r="G36" s="14"/>
      <c r="H36" s="11" t="s">
        <v>64</v>
      </c>
      <c r="I36" s="14"/>
    </row>
    <row r="37" ht="85" customHeight="1" spans="1:9">
      <c r="A37" s="7">
        <v>33</v>
      </c>
      <c r="B37" s="6" t="s">
        <v>13</v>
      </c>
      <c r="C37" s="6" t="s">
        <v>55</v>
      </c>
      <c r="D37" s="11" t="s">
        <v>65</v>
      </c>
      <c r="E37" s="11">
        <v>68</v>
      </c>
      <c r="F37" s="11">
        <v>68</v>
      </c>
      <c r="G37" s="14"/>
      <c r="H37" s="11" t="s">
        <v>66</v>
      </c>
      <c r="I37" s="14"/>
    </row>
    <row r="38" ht="35.1" customHeight="1" spans="1:9">
      <c r="A38" s="7">
        <v>34</v>
      </c>
      <c r="B38" s="6" t="s">
        <v>13</v>
      </c>
      <c r="C38" s="6" t="s">
        <v>67</v>
      </c>
      <c r="D38" s="6" t="s">
        <v>68</v>
      </c>
      <c r="E38" s="7">
        <v>35.7</v>
      </c>
      <c r="F38" s="7">
        <v>35.7</v>
      </c>
      <c r="G38" s="7"/>
      <c r="H38" s="6" t="s">
        <v>69</v>
      </c>
      <c r="I38" s="7"/>
    </row>
    <row r="39" ht="35.1" customHeight="1" spans="1:9">
      <c r="A39" s="7">
        <v>35</v>
      </c>
      <c r="B39" s="6" t="s">
        <v>13</v>
      </c>
      <c r="C39" s="6" t="s">
        <v>67</v>
      </c>
      <c r="D39" s="6" t="s">
        <v>70</v>
      </c>
      <c r="E39" s="7">
        <v>59.1</v>
      </c>
      <c r="F39" s="7">
        <v>29.55</v>
      </c>
      <c r="G39" s="7">
        <v>29.55</v>
      </c>
      <c r="H39" s="6" t="s">
        <v>71</v>
      </c>
      <c r="I39" s="7"/>
    </row>
    <row r="40" ht="62" customHeight="1" spans="1:9">
      <c r="A40" s="7">
        <v>36</v>
      </c>
      <c r="B40" s="6" t="s">
        <v>13</v>
      </c>
      <c r="C40" s="6" t="s">
        <v>67</v>
      </c>
      <c r="D40" s="6" t="s">
        <v>72</v>
      </c>
      <c r="E40" s="7">
        <v>491</v>
      </c>
      <c r="F40" s="7">
        <v>208.5</v>
      </c>
      <c r="G40" s="7">
        <v>90.3</v>
      </c>
      <c r="H40" s="6" t="s">
        <v>73</v>
      </c>
      <c r="I40" s="6" t="s">
        <v>74</v>
      </c>
    </row>
    <row r="41" ht="35.1" customHeight="1" spans="1:9">
      <c r="A41" s="7">
        <v>37</v>
      </c>
      <c r="B41" s="6" t="s">
        <v>13</v>
      </c>
      <c r="C41" s="6" t="s">
        <v>67</v>
      </c>
      <c r="D41" s="6" t="s">
        <v>75</v>
      </c>
      <c r="E41" s="7">
        <v>32.8</v>
      </c>
      <c r="F41" s="7">
        <v>25.3</v>
      </c>
      <c r="G41" s="7">
        <v>7.5</v>
      </c>
      <c r="H41" s="6" t="s">
        <v>76</v>
      </c>
      <c r="I41" s="7"/>
    </row>
    <row r="42" ht="35.1" customHeight="1" spans="1:9">
      <c r="A42" s="7">
        <v>38</v>
      </c>
      <c r="B42" s="6" t="s">
        <v>13</v>
      </c>
      <c r="C42" s="6" t="s">
        <v>77</v>
      </c>
      <c r="D42" s="6" t="s">
        <v>21</v>
      </c>
      <c r="E42" s="7">
        <v>54</v>
      </c>
      <c r="F42" s="7">
        <v>32</v>
      </c>
      <c r="G42" s="7">
        <v>22</v>
      </c>
      <c r="H42" s="6" t="s">
        <v>78</v>
      </c>
      <c r="I42" s="14"/>
    </row>
    <row r="43" ht="51" customHeight="1" spans="1:9">
      <c r="A43" s="7">
        <v>39</v>
      </c>
      <c r="B43" s="6" t="s">
        <v>13</v>
      </c>
      <c r="C43" s="6" t="s">
        <v>77</v>
      </c>
      <c r="D43" s="6" t="s">
        <v>19</v>
      </c>
      <c r="E43" s="7">
        <v>184</v>
      </c>
      <c r="F43" s="7">
        <v>90</v>
      </c>
      <c r="G43" s="7">
        <v>94</v>
      </c>
      <c r="H43" s="6" t="s">
        <v>79</v>
      </c>
      <c r="I43" s="14"/>
    </row>
    <row r="44" ht="35.1" customHeight="1" spans="1:9">
      <c r="A44" s="7">
        <v>40</v>
      </c>
      <c r="B44" s="6" t="s">
        <v>13</v>
      </c>
      <c r="C44" s="6" t="s">
        <v>77</v>
      </c>
      <c r="D44" s="6" t="s">
        <v>80</v>
      </c>
      <c r="E44" s="7">
        <v>16</v>
      </c>
      <c r="F44" s="7">
        <v>8</v>
      </c>
      <c r="G44" s="7">
        <v>8</v>
      </c>
      <c r="H44" s="6" t="s">
        <v>81</v>
      </c>
      <c r="I44" s="14"/>
    </row>
    <row r="45" ht="35.1" customHeight="1" spans="1:9">
      <c r="A45" s="7">
        <v>41</v>
      </c>
      <c r="B45" s="6" t="s">
        <v>13</v>
      </c>
      <c r="C45" s="6" t="s">
        <v>77</v>
      </c>
      <c r="D45" s="6" t="s">
        <v>82</v>
      </c>
      <c r="E45" s="7">
        <v>74.2</v>
      </c>
      <c r="F45" s="7">
        <v>46.2</v>
      </c>
      <c r="G45" s="7">
        <v>28</v>
      </c>
      <c r="H45" s="6" t="s">
        <v>83</v>
      </c>
      <c r="I45" s="14"/>
    </row>
    <row r="46" ht="61" customHeight="1" spans="1:9">
      <c r="A46" s="7">
        <v>42</v>
      </c>
      <c r="B46" s="6" t="s">
        <v>13</v>
      </c>
      <c r="C46" s="6" t="s">
        <v>77</v>
      </c>
      <c r="D46" s="6" t="s">
        <v>84</v>
      </c>
      <c r="E46" s="7">
        <v>314.842</v>
      </c>
      <c r="F46" s="7">
        <v>103</v>
      </c>
      <c r="G46" s="7">
        <v>90</v>
      </c>
      <c r="H46" s="6" t="s">
        <v>85</v>
      </c>
      <c r="I46" s="26" t="s">
        <v>86</v>
      </c>
    </row>
    <row r="47" ht="35.1" customHeight="1" spans="1:9">
      <c r="A47" s="7">
        <v>43</v>
      </c>
      <c r="B47" s="6" t="s">
        <v>13</v>
      </c>
      <c r="C47" s="6" t="s">
        <v>77</v>
      </c>
      <c r="D47" s="6" t="s">
        <v>87</v>
      </c>
      <c r="E47" s="7">
        <v>8</v>
      </c>
      <c r="F47" s="7">
        <v>5</v>
      </c>
      <c r="G47" s="7">
        <v>3</v>
      </c>
      <c r="H47" s="6" t="s">
        <v>88</v>
      </c>
      <c r="I47" s="14"/>
    </row>
    <row r="48" ht="35.1" customHeight="1" spans="1:9">
      <c r="A48" s="7">
        <v>44</v>
      </c>
      <c r="B48" s="6" t="s">
        <v>13</v>
      </c>
      <c r="C48" s="6" t="s">
        <v>77</v>
      </c>
      <c r="D48" s="6" t="s">
        <v>89</v>
      </c>
      <c r="E48" s="7">
        <v>45.8</v>
      </c>
      <c r="F48" s="7">
        <v>35.8</v>
      </c>
      <c r="G48" s="7">
        <v>10</v>
      </c>
      <c r="H48" s="6" t="s">
        <v>90</v>
      </c>
      <c r="I48" s="14"/>
    </row>
    <row r="49" ht="35.1" customHeight="1" spans="1:9">
      <c r="A49" s="7">
        <v>45</v>
      </c>
      <c r="B49" s="6" t="s">
        <v>13</v>
      </c>
      <c r="C49" s="6" t="s">
        <v>77</v>
      </c>
      <c r="D49" s="6" t="s">
        <v>91</v>
      </c>
      <c r="E49" s="7">
        <v>30</v>
      </c>
      <c r="F49" s="7">
        <v>20</v>
      </c>
      <c r="G49" s="7">
        <v>10</v>
      </c>
      <c r="H49" s="6" t="s">
        <v>92</v>
      </c>
      <c r="I49" s="14"/>
    </row>
    <row r="50" ht="35.1" customHeight="1" spans="1:9">
      <c r="A50" s="7">
        <v>46</v>
      </c>
      <c r="B50" s="6" t="s">
        <v>13</v>
      </c>
      <c r="C50" s="6" t="s">
        <v>77</v>
      </c>
      <c r="D50" s="6" t="s">
        <v>93</v>
      </c>
      <c r="E50" s="7">
        <v>30</v>
      </c>
      <c r="F50" s="7">
        <v>20</v>
      </c>
      <c r="G50" s="7">
        <v>10</v>
      </c>
      <c r="H50" s="6" t="s">
        <v>94</v>
      </c>
      <c r="I50" s="14"/>
    </row>
    <row r="51" ht="156" customHeight="1" spans="1:9">
      <c r="A51" s="7">
        <v>47</v>
      </c>
      <c r="B51" s="6" t="s">
        <v>13</v>
      </c>
      <c r="C51" s="6" t="s">
        <v>95</v>
      </c>
      <c r="D51" s="21" t="s">
        <v>96</v>
      </c>
      <c r="E51" s="11">
        <v>56.76</v>
      </c>
      <c r="F51" s="11">
        <v>56.76</v>
      </c>
      <c r="G51" s="7">
        <v>0</v>
      </c>
      <c r="H51" s="22" t="s">
        <v>97</v>
      </c>
      <c r="I51" s="14"/>
    </row>
    <row r="52" ht="231" customHeight="1" spans="1:9">
      <c r="A52" s="7">
        <v>48</v>
      </c>
      <c r="B52" s="6" t="s">
        <v>13</v>
      </c>
      <c r="C52" s="6" t="s">
        <v>95</v>
      </c>
      <c r="D52" s="21" t="s">
        <v>98</v>
      </c>
      <c r="E52" s="11">
        <v>48.8</v>
      </c>
      <c r="F52" s="11">
        <v>48.8</v>
      </c>
      <c r="G52" s="7">
        <v>0</v>
      </c>
      <c r="H52" s="22" t="s">
        <v>99</v>
      </c>
      <c r="I52" s="14"/>
    </row>
    <row r="53" ht="85" customHeight="1" spans="1:9">
      <c r="A53" s="7">
        <v>49</v>
      </c>
      <c r="B53" s="6" t="s">
        <v>13</v>
      </c>
      <c r="C53" s="6" t="s">
        <v>95</v>
      </c>
      <c r="D53" s="11" t="s">
        <v>100</v>
      </c>
      <c r="E53" s="11">
        <v>9</v>
      </c>
      <c r="F53" s="11">
        <v>9</v>
      </c>
      <c r="G53" s="7">
        <v>0</v>
      </c>
      <c r="H53" s="11" t="s">
        <v>101</v>
      </c>
      <c r="I53" s="14"/>
    </row>
    <row r="54" ht="72" customHeight="1" spans="1:9">
      <c r="A54" s="7">
        <v>50</v>
      </c>
      <c r="B54" s="6" t="s">
        <v>13</v>
      </c>
      <c r="C54" s="6" t="s">
        <v>95</v>
      </c>
      <c r="D54" s="23" t="s">
        <v>102</v>
      </c>
      <c r="E54" s="23">
        <v>185.44</v>
      </c>
      <c r="F54" s="23">
        <v>185.44</v>
      </c>
      <c r="G54" s="24">
        <v>0</v>
      </c>
      <c r="H54" s="23" t="s">
        <v>103</v>
      </c>
      <c r="I54" s="14"/>
    </row>
    <row r="55" ht="72" customHeight="1" spans="1:9">
      <c r="A55" s="7">
        <v>51</v>
      </c>
      <c r="B55" s="6" t="s">
        <v>13</v>
      </c>
      <c r="C55" s="6" t="s">
        <v>104</v>
      </c>
      <c r="D55" s="12" t="s">
        <v>105</v>
      </c>
      <c r="E55" s="25">
        <v>23.5</v>
      </c>
      <c r="F55" s="25">
        <v>23.5</v>
      </c>
      <c r="G55" s="26"/>
      <c r="H55" s="27" t="s">
        <v>106</v>
      </c>
      <c r="I55" s="14"/>
    </row>
    <row r="56" ht="35.1" customHeight="1" spans="1:9">
      <c r="A56" s="7">
        <v>52</v>
      </c>
      <c r="B56" s="6" t="s">
        <v>13</v>
      </c>
      <c r="C56" s="6" t="s">
        <v>104</v>
      </c>
      <c r="D56" s="12" t="s">
        <v>107</v>
      </c>
      <c r="E56" s="12">
        <v>35</v>
      </c>
      <c r="F56" s="12">
        <v>35</v>
      </c>
      <c r="G56" s="26"/>
      <c r="H56" s="27" t="s">
        <v>108</v>
      </c>
      <c r="I56" s="14"/>
    </row>
    <row r="57" ht="51" customHeight="1" spans="1:9">
      <c r="A57" s="7">
        <v>53</v>
      </c>
      <c r="B57" s="6" t="s">
        <v>13</v>
      </c>
      <c r="C57" s="6" t="s">
        <v>104</v>
      </c>
      <c r="D57" s="12" t="s">
        <v>109</v>
      </c>
      <c r="E57" s="25">
        <v>21</v>
      </c>
      <c r="F57" s="25">
        <v>21</v>
      </c>
      <c r="G57" s="26"/>
      <c r="H57" s="27" t="s">
        <v>110</v>
      </c>
      <c r="I57" s="14"/>
    </row>
    <row r="58" ht="84" customHeight="1" spans="1:9">
      <c r="A58" s="7">
        <v>54</v>
      </c>
      <c r="B58" s="6" t="s">
        <v>13</v>
      </c>
      <c r="C58" s="6" t="s">
        <v>104</v>
      </c>
      <c r="D58" s="12" t="s">
        <v>111</v>
      </c>
      <c r="E58" s="25">
        <v>161.6</v>
      </c>
      <c r="F58" s="25">
        <v>161.6</v>
      </c>
      <c r="G58" s="26"/>
      <c r="H58" s="27" t="s">
        <v>112</v>
      </c>
      <c r="I58" s="14"/>
    </row>
    <row r="59" ht="57" customHeight="1" spans="1:9">
      <c r="A59" s="7">
        <v>55</v>
      </c>
      <c r="B59" s="6" t="s">
        <v>13</v>
      </c>
      <c r="C59" s="6" t="s">
        <v>104</v>
      </c>
      <c r="D59" s="12" t="s">
        <v>113</v>
      </c>
      <c r="E59" s="25">
        <v>8.9</v>
      </c>
      <c r="F59" s="25">
        <v>8.9</v>
      </c>
      <c r="G59" s="26"/>
      <c r="H59" s="27" t="s">
        <v>114</v>
      </c>
      <c r="I59" s="14"/>
    </row>
    <row r="60" ht="35.1" customHeight="1" spans="1:9">
      <c r="A60" s="7">
        <v>56</v>
      </c>
      <c r="B60" s="6" t="s">
        <v>13</v>
      </c>
      <c r="C60" s="6" t="s">
        <v>115</v>
      </c>
      <c r="D60" s="12" t="s">
        <v>17</v>
      </c>
      <c r="E60" s="7">
        <v>47.3</v>
      </c>
      <c r="F60" s="7">
        <v>33.7</v>
      </c>
      <c r="G60" s="7">
        <v>13.6</v>
      </c>
      <c r="H60" s="12" t="s">
        <v>116</v>
      </c>
      <c r="I60" s="14"/>
    </row>
    <row r="61" ht="35.1" customHeight="1" spans="1:9">
      <c r="A61" s="7">
        <v>57</v>
      </c>
      <c r="B61" s="6" t="s">
        <v>13</v>
      </c>
      <c r="C61" s="6" t="s">
        <v>115</v>
      </c>
      <c r="D61" s="25" t="s">
        <v>17</v>
      </c>
      <c r="E61" s="7">
        <v>65</v>
      </c>
      <c r="F61" s="7">
        <v>65</v>
      </c>
      <c r="G61" s="7">
        <v>0</v>
      </c>
      <c r="H61" s="25" t="s">
        <v>117</v>
      </c>
      <c r="I61" s="14"/>
    </row>
    <row r="62" ht="84" customHeight="1" spans="1:9">
      <c r="A62" s="7">
        <v>58</v>
      </c>
      <c r="B62" s="6" t="s">
        <v>13</v>
      </c>
      <c r="C62" s="6" t="s">
        <v>115</v>
      </c>
      <c r="D62" s="12" t="s">
        <v>118</v>
      </c>
      <c r="E62" s="7">
        <v>222.38</v>
      </c>
      <c r="F62" s="7">
        <v>92.58</v>
      </c>
      <c r="G62" s="7">
        <v>129.8</v>
      </c>
      <c r="H62" s="12" t="s">
        <v>119</v>
      </c>
      <c r="I62" s="14"/>
    </row>
    <row r="63" ht="43" customHeight="1" spans="1:9">
      <c r="A63" s="7">
        <v>59</v>
      </c>
      <c r="B63" s="6" t="s">
        <v>13</v>
      </c>
      <c r="C63" s="6" t="s">
        <v>115</v>
      </c>
      <c r="D63" s="28" t="s">
        <v>23</v>
      </c>
      <c r="E63" s="7">
        <v>57.5</v>
      </c>
      <c r="F63" s="7">
        <v>39.5</v>
      </c>
      <c r="G63" s="7">
        <v>18</v>
      </c>
      <c r="H63" s="12" t="s">
        <v>120</v>
      </c>
      <c r="I63" s="14"/>
    </row>
    <row r="64" ht="35.1" customHeight="1" spans="1:9">
      <c r="A64" s="7">
        <v>60</v>
      </c>
      <c r="B64" s="6" t="s">
        <v>13</v>
      </c>
      <c r="C64" s="6" t="s">
        <v>115</v>
      </c>
      <c r="D64" s="25" t="s">
        <v>121</v>
      </c>
      <c r="E64" s="7">
        <v>13.8</v>
      </c>
      <c r="F64" s="7">
        <v>11.15</v>
      </c>
      <c r="G64" s="7">
        <v>2.65</v>
      </c>
      <c r="H64" s="25" t="s">
        <v>122</v>
      </c>
      <c r="I64" s="14"/>
    </row>
    <row r="65" ht="56" customHeight="1" spans="1:9">
      <c r="A65" s="7">
        <v>61</v>
      </c>
      <c r="B65" s="6" t="s">
        <v>13</v>
      </c>
      <c r="C65" s="6" t="s">
        <v>115</v>
      </c>
      <c r="D65" s="28" t="s">
        <v>21</v>
      </c>
      <c r="E65" s="7">
        <v>498.02</v>
      </c>
      <c r="F65" s="7">
        <v>308.07</v>
      </c>
      <c r="G65" s="7">
        <v>189.95</v>
      </c>
      <c r="H65" s="12" t="s">
        <v>123</v>
      </c>
      <c r="I65" s="14"/>
    </row>
    <row r="66" ht="35.1" customHeight="1" spans="1:9">
      <c r="A66" s="7">
        <v>62</v>
      </c>
      <c r="B66" s="6" t="s">
        <v>13</v>
      </c>
      <c r="C66" s="6" t="s">
        <v>124</v>
      </c>
      <c r="D66" s="11" t="s">
        <v>23</v>
      </c>
      <c r="E66" s="17">
        <v>140</v>
      </c>
      <c r="F66" s="17">
        <v>140</v>
      </c>
      <c r="G66" s="14"/>
      <c r="H66" s="11" t="s">
        <v>125</v>
      </c>
      <c r="I66" s="14"/>
    </row>
    <row r="67" ht="35.1" customHeight="1" spans="1:9">
      <c r="A67" s="7">
        <v>63</v>
      </c>
      <c r="B67" s="6" t="s">
        <v>13</v>
      </c>
      <c r="C67" s="6" t="s">
        <v>124</v>
      </c>
      <c r="D67" s="11" t="s">
        <v>15</v>
      </c>
      <c r="E67" s="29">
        <v>50</v>
      </c>
      <c r="F67" s="29">
        <v>50</v>
      </c>
      <c r="G67" s="14"/>
      <c r="H67" s="30" t="s">
        <v>126</v>
      </c>
      <c r="I67" s="14"/>
    </row>
    <row r="68" ht="35.1" customHeight="1" spans="1:9">
      <c r="A68" s="7">
        <v>64</v>
      </c>
      <c r="B68" s="6" t="s">
        <v>13</v>
      </c>
      <c r="C68" s="6" t="s">
        <v>124</v>
      </c>
      <c r="D68" s="11" t="s">
        <v>127</v>
      </c>
      <c r="E68" s="29">
        <v>60</v>
      </c>
      <c r="F68" s="29">
        <v>60</v>
      </c>
      <c r="G68" s="14"/>
      <c r="H68" s="30" t="s">
        <v>128</v>
      </c>
      <c r="I68" s="14"/>
    </row>
    <row r="69" ht="35.1" customHeight="1" spans="1:9">
      <c r="A69" s="7">
        <v>65</v>
      </c>
      <c r="B69" s="6" t="s">
        <v>13</v>
      </c>
      <c r="C69" s="6" t="s">
        <v>124</v>
      </c>
      <c r="D69" s="12" t="s">
        <v>129</v>
      </c>
      <c r="E69" s="29">
        <v>15</v>
      </c>
      <c r="F69" s="29">
        <v>15</v>
      </c>
      <c r="G69" s="14"/>
      <c r="H69" s="30" t="s">
        <v>130</v>
      </c>
      <c r="I69" s="14"/>
    </row>
    <row r="70" ht="35.1" customHeight="1" spans="1:9">
      <c r="A70" s="7">
        <v>66</v>
      </c>
      <c r="B70" s="6" t="s">
        <v>13</v>
      </c>
      <c r="C70" s="6" t="s">
        <v>131</v>
      </c>
      <c r="D70" s="6" t="s">
        <v>127</v>
      </c>
      <c r="E70" s="6">
        <v>351.5</v>
      </c>
      <c r="F70" s="6">
        <v>189</v>
      </c>
      <c r="G70" s="6">
        <v>162.5</v>
      </c>
      <c r="H70" s="9" t="s">
        <v>132</v>
      </c>
      <c r="I70" s="14"/>
    </row>
    <row r="71" ht="35.1" customHeight="1" spans="1:9">
      <c r="A71" s="7">
        <v>67</v>
      </c>
      <c r="B71" s="6" t="s">
        <v>13</v>
      </c>
      <c r="C71" s="6" t="s">
        <v>131</v>
      </c>
      <c r="D71" s="6" t="s">
        <v>17</v>
      </c>
      <c r="E71" s="6">
        <v>3</v>
      </c>
      <c r="F71" s="6">
        <v>3</v>
      </c>
      <c r="G71" s="6">
        <v>0</v>
      </c>
      <c r="H71" s="9" t="s">
        <v>133</v>
      </c>
      <c r="I71" s="14"/>
    </row>
    <row r="72" ht="35.1" customHeight="1" spans="1:9">
      <c r="A72" s="7">
        <v>68</v>
      </c>
      <c r="B72" s="6" t="s">
        <v>13</v>
      </c>
      <c r="C72" s="6" t="s">
        <v>131</v>
      </c>
      <c r="D72" s="6" t="s">
        <v>21</v>
      </c>
      <c r="E72" s="6">
        <v>51</v>
      </c>
      <c r="F72" s="6">
        <v>41</v>
      </c>
      <c r="G72" s="6">
        <v>10</v>
      </c>
      <c r="H72" s="9" t="s">
        <v>134</v>
      </c>
      <c r="I72" s="14"/>
    </row>
    <row r="73" ht="35.1" customHeight="1" spans="1:9">
      <c r="A73" s="7">
        <v>69</v>
      </c>
      <c r="B73" s="6" t="s">
        <v>13</v>
      </c>
      <c r="C73" s="6" t="s">
        <v>131</v>
      </c>
      <c r="D73" s="6" t="s">
        <v>23</v>
      </c>
      <c r="E73" s="6">
        <v>152</v>
      </c>
      <c r="F73" s="6">
        <v>136</v>
      </c>
      <c r="G73" s="6">
        <v>16</v>
      </c>
      <c r="H73" s="9" t="s">
        <v>135</v>
      </c>
      <c r="I73" s="14"/>
    </row>
    <row r="74" ht="35.1" customHeight="1" spans="1:9">
      <c r="A74" s="7">
        <v>70</v>
      </c>
      <c r="B74" s="6" t="s">
        <v>13</v>
      </c>
      <c r="C74" s="6" t="s">
        <v>131</v>
      </c>
      <c r="D74" s="6" t="s">
        <v>136</v>
      </c>
      <c r="E74" s="6">
        <v>75</v>
      </c>
      <c r="F74" s="6">
        <v>75</v>
      </c>
      <c r="G74" s="6">
        <v>0</v>
      </c>
      <c r="H74" s="9" t="s">
        <v>137</v>
      </c>
      <c r="I74" s="14"/>
    </row>
    <row r="75" ht="35.1" customHeight="1" spans="1:9">
      <c r="A75" s="7">
        <v>71</v>
      </c>
      <c r="B75" s="6" t="s">
        <v>13</v>
      </c>
      <c r="C75" s="6" t="s">
        <v>131</v>
      </c>
      <c r="D75" s="6" t="s">
        <v>138</v>
      </c>
      <c r="E75" s="6">
        <v>6</v>
      </c>
      <c r="F75" s="6">
        <v>6</v>
      </c>
      <c r="G75" s="6">
        <v>0</v>
      </c>
      <c r="H75" s="9" t="s">
        <v>139</v>
      </c>
      <c r="I75" s="14"/>
    </row>
    <row r="76" ht="35.1" customHeight="1" spans="1:9">
      <c r="A76" s="7">
        <v>72</v>
      </c>
      <c r="B76" s="6" t="s">
        <v>13</v>
      </c>
      <c r="C76" s="6" t="s">
        <v>140</v>
      </c>
      <c r="D76" s="6" t="s">
        <v>141</v>
      </c>
      <c r="E76" s="7">
        <v>211</v>
      </c>
      <c r="F76" s="7">
        <v>211</v>
      </c>
      <c r="G76" s="7">
        <v>0</v>
      </c>
      <c r="H76" s="6" t="s">
        <v>142</v>
      </c>
      <c r="I76" s="14"/>
    </row>
    <row r="77" ht="35.1" customHeight="1" spans="1:9">
      <c r="A77" s="7">
        <v>73</v>
      </c>
      <c r="B77" s="6" t="s">
        <v>13</v>
      </c>
      <c r="C77" s="6" t="s">
        <v>140</v>
      </c>
      <c r="D77" s="6" t="s">
        <v>143</v>
      </c>
      <c r="E77" s="7">
        <v>97.2</v>
      </c>
      <c r="F77" s="7">
        <v>97.2</v>
      </c>
      <c r="G77" s="7">
        <v>0</v>
      </c>
      <c r="H77" s="6" t="s">
        <v>144</v>
      </c>
      <c r="I77" s="14"/>
    </row>
    <row r="78" ht="35.1" customHeight="1" spans="1:9">
      <c r="A78" s="7">
        <v>74</v>
      </c>
      <c r="B78" s="6" t="s">
        <v>13</v>
      </c>
      <c r="C78" s="6" t="s">
        <v>140</v>
      </c>
      <c r="D78" s="6" t="s">
        <v>145</v>
      </c>
      <c r="E78" s="7">
        <v>43.1</v>
      </c>
      <c r="F78" s="7">
        <v>43.1</v>
      </c>
      <c r="G78" s="7">
        <v>0</v>
      </c>
      <c r="H78" s="6" t="s">
        <v>146</v>
      </c>
      <c r="I78" s="14"/>
    </row>
    <row r="79" ht="35.1" customHeight="1" spans="1:9">
      <c r="A79" s="7">
        <v>75</v>
      </c>
      <c r="B79" s="6" t="s">
        <v>13</v>
      </c>
      <c r="C79" s="6" t="s">
        <v>140</v>
      </c>
      <c r="D79" s="6" t="s">
        <v>147</v>
      </c>
      <c r="E79" s="7">
        <v>65.8</v>
      </c>
      <c r="F79" s="7">
        <v>65.8</v>
      </c>
      <c r="G79" s="7">
        <v>0</v>
      </c>
      <c r="H79" s="6" t="s">
        <v>148</v>
      </c>
      <c r="I79" s="14"/>
    </row>
    <row r="80" ht="35.1" customHeight="1" spans="1:9">
      <c r="A80" s="7">
        <v>76</v>
      </c>
      <c r="B80" s="6" t="s">
        <v>13</v>
      </c>
      <c r="C80" s="6" t="s">
        <v>140</v>
      </c>
      <c r="D80" s="6" t="s">
        <v>149</v>
      </c>
      <c r="E80" s="7">
        <v>32.9</v>
      </c>
      <c r="F80" s="7">
        <v>32.9</v>
      </c>
      <c r="G80" s="7">
        <v>0</v>
      </c>
      <c r="H80" s="6" t="s">
        <v>150</v>
      </c>
      <c r="I80" s="14"/>
    </row>
    <row r="81" ht="35.1" customHeight="1" spans="1:9">
      <c r="A81" s="7">
        <v>77</v>
      </c>
      <c r="B81" s="6" t="s">
        <v>13</v>
      </c>
      <c r="C81" s="6" t="s">
        <v>151</v>
      </c>
      <c r="D81" s="6" t="s">
        <v>152</v>
      </c>
      <c r="E81" s="7">
        <v>32</v>
      </c>
      <c r="F81" s="7">
        <v>32</v>
      </c>
      <c r="G81" s="14"/>
      <c r="H81" s="6" t="s">
        <v>153</v>
      </c>
      <c r="I81" s="14"/>
    </row>
    <row r="82" ht="69" customHeight="1" spans="1:9">
      <c r="A82" s="7">
        <v>78</v>
      </c>
      <c r="B82" s="6" t="s">
        <v>13</v>
      </c>
      <c r="C82" s="6" t="s">
        <v>151</v>
      </c>
      <c r="D82" s="6" t="s">
        <v>154</v>
      </c>
      <c r="E82" s="7">
        <v>92.8</v>
      </c>
      <c r="F82" s="7">
        <v>92.8</v>
      </c>
      <c r="G82" s="14"/>
      <c r="H82" s="6" t="s">
        <v>155</v>
      </c>
      <c r="I82" s="14"/>
    </row>
    <row r="83" ht="35.1" customHeight="1" spans="1:9">
      <c r="A83" s="7">
        <v>79</v>
      </c>
      <c r="B83" s="6" t="s">
        <v>13</v>
      </c>
      <c r="C83" s="6" t="s">
        <v>151</v>
      </c>
      <c r="D83" s="6" t="s">
        <v>23</v>
      </c>
      <c r="E83" s="7">
        <v>3.2</v>
      </c>
      <c r="F83" s="7">
        <v>3.2</v>
      </c>
      <c r="G83" s="14"/>
      <c r="H83" s="6" t="s">
        <v>156</v>
      </c>
      <c r="I83" s="14"/>
    </row>
    <row r="84" ht="44" customHeight="1" spans="1:9">
      <c r="A84" s="7">
        <v>80</v>
      </c>
      <c r="B84" s="6" t="s">
        <v>13</v>
      </c>
      <c r="C84" s="6" t="s">
        <v>151</v>
      </c>
      <c r="D84" s="6" t="s">
        <v>127</v>
      </c>
      <c r="E84" s="7">
        <v>172</v>
      </c>
      <c r="F84" s="7">
        <v>172</v>
      </c>
      <c r="G84" s="14"/>
      <c r="H84" s="6" t="s">
        <v>157</v>
      </c>
      <c r="I84" s="14"/>
    </row>
    <row r="85" ht="51" customHeight="1" spans="1:9">
      <c r="A85" s="7">
        <v>81</v>
      </c>
      <c r="B85" s="6" t="s">
        <v>13</v>
      </c>
      <c r="C85" s="6" t="s">
        <v>158</v>
      </c>
      <c r="D85" s="6" t="s">
        <v>159</v>
      </c>
      <c r="E85" s="7">
        <v>28.6</v>
      </c>
      <c r="F85" s="7">
        <v>28.6</v>
      </c>
      <c r="G85" s="7"/>
      <c r="H85" s="6" t="s">
        <v>160</v>
      </c>
      <c r="I85" s="14"/>
    </row>
    <row r="86" ht="35.1" customHeight="1" spans="1:9">
      <c r="A86" s="7">
        <v>82</v>
      </c>
      <c r="B86" s="6" t="s">
        <v>13</v>
      </c>
      <c r="C86" s="6" t="s">
        <v>158</v>
      </c>
      <c r="D86" s="6" t="s">
        <v>161</v>
      </c>
      <c r="E86" s="7">
        <v>137</v>
      </c>
      <c r="F86" s="7">
        <v>137</v>
      </c>
      <c r="G86" s="7"/>
      <c r="H86" s="6" t="s">
        <v>161</v>
      </c>
      <c r="I86" s="14"/>
    </row>
    <row r="87" ht="35.1" customHeight="1" spans="1:9">
      <c r="A87" s="7">
        <v>83</v>
      </c>
      <c r="B87" s="6" t="s">
        <v>13</v>
      </c>
      <c r="C87" s="6" t="s">
        <v>158</v>
      </c>
      <c r="D87" s="6" t="s">
        <v>162</v>
      </c>
      <c r="E87" s="7">
        <v>132.7</v>
      </c>
      <c r="F87" s="7">
        <v>132.7</v>
      </c>
      <c r="G87" s="7"/>
      <c r="H87" s="6" t="s">
        <v>162</v>
      </c>
      <c r="I87" s="14"/>
    </row>
    <row r="88" ht="35.1" customHeight="1" spans="1:9">
      <c r="A88" s="7">
        <v>84</v>
      </c>
      <c r="B88" s="6" t="s">
        <v>13</v>
      </c>
      <c r="C88" s="6" t="s">
        <v>158</v>
      </c>
      <c r="D88" s="6" t="s">
        <v>163</v>
      </c>
      <c r="E88" s="7">
        <v>0.5</v>
      </c>
      <c r="F88" s="7">
        <v>0.5</v>
      </c>
      <c r="G88" s="7"/>
      <c r="H88" s="6" t="s">
        <v>163</v>
      </c>
      <c r="I88" s="14"/>
    </row>
    <row r="89" ht="35.1" customHeight="1" spans="1:9">
      <c r="A89" s="7">
        <v>85</v>
      </c>
      <c r="B89" s="6" t="s">
        <v>13</v>
      </c>
      <c r="C89" s="6" t="s">
        <v>158</v>
      </c>
      <c r="D89" s="6" t="s">
        <v>164</v>
      </c>
      <c r="E89" s="7">
        <v>1.2</v>
      </c>
      <c r="F89" s="7">
        <v>1.2</v>
      </c>
      <c r="G89" s="7"/>
      <c r="H89" s="6" t="s">
        <v>165</v>
      </c>
      <c r="I89" s="14"/>
    </row>
    <row r="90" ht="35.1" customHeight="1" spans="1:9">
      <c r="A90" s="31" t="s">
        <v>10</v>
      </c>
      <c r="B90" s="32"/>
      <c r="C90" s="7"/>
      <c r="D90" s="14"/>
      <c r="E90" s="7">
        <f>SUM(E5:E89)</f>
        <v>7367.322</v>
      </c>
      <c r="F90" s="7">
        <f>SUM(F5:F89)</f>
        <v>5374.03</v>
      </c>
      <c r="G90" s="7">
        <f>SUM(G19:G89)</f>
        <v>1679.25</v>
      </c>
      <c r="H90" s="14"/>
      <c r="I90" s="14">
        <v>314.042</v>
      </c>
    </row>
    <row r="91" ht="39.95" customHeight="1"/>
  </sheetData>
  <mergeCells count="14">
    <mergeCell ref="A1:I1"/>
    <mergeCell ref="A2:F2"/>
    <mergeCell ref="H2:I2"/>
    <mergeCell ref="E3:G3"/>
    <mergeCell ref="A90:B90"/>
    <mergeCell ref="D91:I91"/>
    <mergeCell ref="A3:A4"/>
    <mergeCell ref="B3:B4"/>
    <mergeCell ref="C3:C4"/>
    <mergeCell ref="D3:D4"/>
    <mergeCell ref="E17:E18"/>
    <mergeCell ref="F17:F18"/>
    <mergeCell ref="H3:H4"/>
    <mergeCell ref="I3:I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dcterms:modified xsi:type="dcterms:W3CDTF">2020-02-20T07:01:11Z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