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Sheet1!$A:$N,Sheet1!$2:$3</definedName>
  </definedNames>
  <calcPr calcId="144525"/>
</workbook>
</file>

<file path=xl/sharedStrings.xml><?xml version="1.0" encoding="utf-8"?>
<sst xmlns="http://schemas.openxmlformats.org/spreadsheetml/2006/main" count="48" uniqueCount="37">
  <si>
    <t>附件</t>
  </si>
  <si>
    <t>2020年遂溪县网络舆情信息中心公开招聘事业单位工作人员
考试总成绩及入围体检人员名单</t>
  </si>
  <si>
    <t>序号</t>
  </si>
  <si>
    <t>准考证号</t>
  </si>
  <si>
    <t>姓名</t>
  </si>
  <si>
    <t>招聘岗位</t>
  </si>
  <si>
    <t>职位代码</t>
  </si>
  <si>
    <t>招聘人数</t>
  </si>
  <si>
    <t>笔试成绩</t>
  </si>
  <si>
    <t>笔试成绩按60%折分</t>
  </si>
  <si>
    <t>面试成绩</t>
  </si>
  <si>
    <t>面试成绩按40%折分</t>
  </si>
  <si>
    <t>考试总成绩</t>
  </si>
  <si>
    <t>考试总成绩排名</t>
  </si>
  <si>
    <t>是否入围体检</t>
  </si>
  <si>
    <t>备注</t>
  </si>
  <si>
    <t>20200010329</t>
  </si>
  <si>
    <t>王思婷</t>
  </si>
  <si>
    <t>管理岗位</t>
  </si>
  <si>
    <t>001</t>
  </si>
  <si>
    <t>82.59</t>
  </si>
  <si>
    <t>是</t>
  </si>
  <si>
    <t>20200010714</t>
  </si>
  <si>
    <t>阮耀葵</t>
  </si>
  <si>
    <t>80.77</t>
  </si>
  <si>
    <t>20200011318</t>
  </si>
  <si>
    <t>李文华</t>
  </si>
  <si>
    <t>81.25</t>
  </si>
  <si>
    <t>20200010113</t>
  </si>
  <si>
    <t>吴梦怡</t>
  </si>
  <si>
    <t>80.91</t>
  </si>
  <si>
    <t>20200011516</t>
  </si>
  <si>
    <t>周宁</t>
  </si>
  <si>
    <t>81.75</t>
  </si>
  <si>
    <t>20200010520</t>
  </si>
  <si>
    <t>戴碧璇</t>
  </si>
  <si>
    <t>80.73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</si>
</sst>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0_ "/>
    <numFmt numFmtId="178" formatCode="0.00_);[Red]\(0.00\)"/>
    <numFmt numFmtId="179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8" fontId="0" fillId="0" borderId="0" xfId="0" applyNumberFormat="1" applyFill="1" applyAlignment="1">
      <alignment vertical="center"/>
    </xf>
    <xf numFmtId="177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9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C6" sqref="C6"/>
    </sheetView>
  </sheetViews>
  <sheetFormatPr defaultColWidth="9" defaultRowHeight="13.5"/>
  <cols>
    <col min="1" max="1" width="6.5" style="3" customWidth="1"/>
    <col min="2" max="2" width="15.275" style="3" customWidth="1"/>
    <col min="3" max="3" width="11.6" style="3" customWidth="1"/>
    <col min="4" max="4" width="12.7583333333333" style="4" customWidth="1"/>
    <col min="5" max="5" width="5.875" style="4" customWidth="1"/>
    <col min="6" max="6" width="5.75" style="4" customWidth="1"/>
    <col min="7" max="7" width="9.375" style="3" customWidth="1"/>
    <col min="8" max="8" width="12.0083333333333" style="3" customWidth="1"/>
    <col min="9" max="9" width="10.125" style="5" customWidth="1"/>
    <col min="10" max="10" width="11.925" style="5" customWidth="1"/>
    <col min="11" max="11" width="12.15" style="6" customWidth="1"/>
    <col min="12" max="12" width="10.25" style="7" customWidth="1"/>
    <col min="13" max="13" width="8.8" style="3" customWidth="1"/>
    <col min="14" max="14" width="9.375" style="4" customWidth="1"/>
    <col min="15" max="16381" width="9" style="3"/>
  </cols>
  <sheetData>
    <row r="1" ht="29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59.2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44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7" t="s">
        <v>10</v>
      </c>
      <c r="J3" s="11" t="s">
        <v>11</v>
      </c>
      <c r="K3" s="18" t="s">
        <v>12</v>
      </c>
      <c r="L3" s="19" t="s">
        <v>13</v>
      </c>
      <c r="M3" s="10" t="s">
        <v>14</v>
      </c>
      <c r="N3" s="10" t="s">
        <v>15</v>
      </c>
    </row>
    <row r="4" s="3" customFormat="1" ht="36" customHeight="1" spans="1:14">
      <c r="A4" s="12">
        <v>1</v>
      </c>
      <c r="B4" s="23" t="s">
        <v>16</v>
      </c>
      <c r="C4" s="23" t="s">
        <v>17</v>
      </c>
      <c r="D4" s="14" t="s">
        <v>18</v>
      </c>
      <c r="E4" s="24" t="s">
        <v>19</v>
      </c>
      <c r="F4" s="14">
        <v>2</v>
      </c>
      <c r="G4" s="25" t="s">
        <v>20</v>
      </c>
      <c r="H4" s="16">
        <f t="shared" ref="H4:H9" si="0">G4*0.6</f>
        <v>49.554</v>
      </c>
      <c r="I4" s="20">
        <v>80.15</v>
      </c>
      <c r="J4" s="20">
        <f t="shared" ref="J4:J9" si="1">I4*0.4</f>
        <v>32.06</v>
      </c>
      <c r="K4" s="21">
        <f t="shared" ref="K4:K9" si="2">H4+J4</f>
        <v>81.614</v>
      </c>
      <c r="L4" s="22">
        <v>1</v>
      </c>
      <c r="M4" s="12" t="s">
        <v>21</v>
      </c>
      <c r="N4" s="14"/>
    </row>
    <row r="5" s="3" customFormat="1" ht="36" customHeight="1" spans="1:14">
      <c r="A5" s="12">
        <v>2</v>
      </c>
      <c r="B5" s="23" t="s">
        <v>22</v>
      </c>
      <c r="C5" s="23" t="s">
        <v>23</v>
      </c>
      <c r="D5" s="14" t="s">
        <v>18</v>
      </c>
      <c r="E5" s="24" t="s">
        <v>19</v>
      </c>
      <c r="F5" s="14">
        <v>2</v>
      </c>
      <c r="G5" s="25" t="s">
        <v>24</v>
      </c>
      <c r="H5" s="16">
        <f t="shared" si="0"/>
        <v>48.462</v>
      </c>
      <c r="I5" s="20">
        <v>81.55</v>
      </c>
      <c r="J5" s="20">
        <f t="shared" si="1"/>
        <v>32.62</v>
      </c>
      <c r="K5" s="21">
        <f t="shared" si="2"/>
        <v>81.082</v>
      </c>
      <c r="L5" s="22">
        <v>2</v>
      </c>
      <c r="M5" s="12" t="s">
        <v>21</v>
      </c>
      <c r="N5" s="14"/>
    </row>
    <row r="6" s="3" customFormat="1" ht="36" customHeight="1" spans="1:14">
      <c r="A6" s="12">
        <v>3</v>
      </c>
      <c r="B6" s="23" t="s">
        <v>25</v>
      </c>
      <c r="C6" s="23" t="s">
        <v>26</v>
      </c>
      <c r="D6" s="14" t="s">
        <v>18</v>
      </c>
      <c r="E6" s="24" t="s">
        <v>19</v>
      </c>
      <c r="F6" s="14">
        <v>2</v>
      </c>
      <c r="G6" s="25" t="s">
        <v>27</v>
      </c>
      <c r="H6" s="16">
        <f t="shared" si="0"/>
        <v>48.75</v>
      </c>
      <c r="I6" s="20">
        <v>78.6</v>
      </c>
      <c r="J6" s="20">
        <f t="shared" si="1"/>
        <v>31.44</v>
      </c>
      <c r="K6" s="21">
        <f t="shared" si="2"/>
        <v>80.19</v>
      </c>
      <c r="L6" s="22">
        <v>3</v>
      </c>
      <c r="M6" s="12"/>
      <c r="N6" s="14"/>
    </row>
    <row r="7" s="3" customFormat="1" ht="36" customHeight="1" spans="1:14">
      <c r="A7" s="12">
        <v>4</v>
      </c>
      <c r="B7" s="23" t="s">
        <v>28</v>
      </c>
      <c r="C7" s="23" t="s">
        <v>29</v>
      </c>
      <c r="D7" s="14" t="s">
        <v>18</v>
      </c>
      <c r="E7" s="24" t="s">
        <v>19</v>
      </c>
      <c r="F7" s="14">
        <v>2</v>
      </c>
      <c r="G7" s="25" t="s">
        <v>30</v>
      </c>
      <c r="H7" s="16">
        <f t="shared" si="0"/>
        <v>48.546</v>
      </c>
      <c r="I7" s="20">
        <v>78.05</v>
      </c>
      <c r="J7" s="20">
        <f t="shared" si="1"/>
        <v>31.22</v>
      </c>
      <c r="K7" s="21">
        <f t="shared" si="2"/>
        <v>79.766</v>
      </c>
      <c r="L7" s="22">
        <v>4</v>
      </c>
      <c r="M7" s="12"/>
      <c r="N7" s="14"/>
    </row>
    <row r="8" s="3" customFormat="1" ht="36" customHeight="1" spans="1:14">
      <c r="A8" s="12">
        <v>5</v>
      </c>
      <c r="B8" s="23" t="s">
        <v>31</v>
      </c>
      <c r="C8" s="23" t="s">
        <v>32</v>
      </c>
      <c r="D8" s="14" t="s">
        <v>18</v>
      </c>
      <c r="E8" s="24" t="s">
        <v>19</v>
      </c>
      <c r="F8" s="14">
        <v>2</v>
      </c>
      <c r="G8" s="25" t="s">
        <v>33</v>
      </c>
      <c r="H8" s="16">
        <f t="shared" si="0"/>
        <v>49.05</v>
      </c>
      <c r="I8" s="20">
        <v>75.85</v>
      </c>
      <c r="J8" s="20">
        <f t="shared" si="1"/>
        <v>30.34</v>
      </c>
      <c r="K8" s="21">
        <f t="shared" si="2"/>
        <v>79.39</v>
      </c>
      <c r="L8" s="22">
        <v>5</v>
      </c>
      <c r="M8" s="12"/>
      <c r="N8" s="14"/>
    </row>
    <row r="9" s="3" customFormat="1" ht="36" customHeight="1" spans="1:14">
      <c r="A9" s="12">
        <v>6</v>
      </c>
      <c r="B9" s="23" t="s">
        <v>34</v>
      </c>
      <c r="C9" s="23" t="s">
        <v>35</v>
      </c>
      <c r="D9" s="14" t="s">
        <v>18</v>
      </c>
      <c r="E9" s="24" t="s">
        <v>19</v>
      </c>
      <c r="F9" s="14">
        <v>2</v>
      </c>
      <c r="G9" s="25" t="s">
        <v>36</v>
      </c>
      <c r="H9" s="16">
        <f t="shared" si="0"/>
        <v>48.438</v>
      </c>
      <c r="I9" s="20">
        <v>77.1</v>
      </c>
      <c r="J9" s="20">
        <f t="shared" si="1"/>
        <v>30.84</v>
      </c>
      <c r="K9" s="21">
        <f t="shared" si="2"/>
        <v>79.278</v>
      </c>
      <c r="L9" s="22">
        <v>6</v>
      </c>
      <c r="M9" s="12"/>
      <c r="N9" s="14"/>
    </row>
    <row r="10" ht="24" customHeight="1"/>
    <row r="11" ht="24" customHeight="1"/>
    <row r="12" ht="24" customHeight="1"/>
    <row r="13" ht="24" customHeight="1"/>
    <row r="14" ht="24" customHeight="1"/>
    <row r="15" ht="24" customHeight="1"/>
    <row r="16" ht="24" customHeight="1"/>
    <row r="17" ht="24" customHeight="1"/>
    <row r="18" ht="24" customHeight="1"/>
  </sheetData>
  <sortState ref="A1:N9">
    <sortCondition ref="L3:L8"/>
  </sortState>
  <mergeCells count="2">
    <mergeCell ref="A1:N1"/>
    <mergeCell ref="A2:N2"/>
  </mergeCells>
  <pageMargins left="0.432638888888889" right="0.314583333333333" top="0.550694444444444" bottom="0.511805555555556" header="0.432638888888889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黎文森</cp:lastModifiedBy>
  <dcterms:created xsi:type="dcterms:W3CDTF">2020-10-26T01:39:00Z</dcterms:created>
  <dcterms:modified xsi:type="dcterms:W3CDTF">2021-03-16T09:05:54Z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