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_FilterDatabase" localSheetId="0" hidden="1">明细表!$A$4:$K$12</definedName>
  </definedNames>
  <calcPr calcId="144525" concurrentCalc="0"/>
</workbook>
</file>

<file path=xl/sharedStrings.xml><?xml version="1.0" encoding="utf-8"?>
<sst xmlns="http://schemas.openxmlformats.org/spreadsheetml/2006/main" count="61" uniqueCount="48">
  <si>
    <t>2022年遂溪县第五批基层就业补贴明细表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</si>
  <si>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</si>
  <si>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</si>
  <si>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</si>
  <si>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</si>
  <si>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</si>
  <si>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</si>
  <si>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</si>
  <si>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</si>
  <si>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</si>
  <si>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补贴金额（元）</t>
  </si>
  <si>
    <t>备注</t>
  </si>
  <si>
    <t>黄晶晶</t>
  </si>
  <si>
    <t>女</t>
  </si>
  <si>
    <t>44080119990817264X</t>
  </si>
  <si>
    <t>兰州理工大学</t>
  </si>
  <si>
    <t>湛江市骏顺房地产开发有限公司</t>
  </si>
  <si>
    <t>2021年7月1日至2024年6月30日</t>
  </si>
  <si>
    <t>周耀鹏</t>
  </si>
  <si>
    <t>男</t>
  </si>
  <si>
    <t>44082319990206171X</t>
  </si>
  <si>
    <t>广东文理职业学院</t>
  </si>
  <si>
    <t>湛江拉多美科技有限公司</t>
  </si>
  <si>
    <t>2021年8月10日至2024年8月9日</t>
  </si>
  <si>
    <t>曹绍帝</t>
  </si>
  <si>
    <t>440882199907115414</t>
  </si>
  <si>
    <t>广州华商职业学院</t>
  </si>
  <si>
    <t>广东五洲药业有限公司</t>
  </si>
  <si>
    <t>2021年3月1日至2024年2月28日</t>
  </si>
  <si>
    <t>程晖</t>
  </si>
  <si>
    <t>440981199905218849</t>
  </si>
  <si>
    <t>广东石油化工学院</t>
  </si>
  <si>
    <t>湛江市富珉饲料有限公司</t>
  </si>
  <si>
    <t>2021年6月1日至2024年6月1日</t>
  </si>
  <si>
    <t>罗敏霞</t>
  </si>
  <si>
    <t>440881199905236929</t>
  </si>
  <si>
    <t>湛江幼儿师范专科学校</t>
  </si>
  <si>
    <t>遂溪县城月镇人民政府（社会工作服务站社工）</t>
  </si>
  <si>
    <t>2021年10月8日至2024年6月30日</t>
  </si>
  <si>
    <t>许艳盈</t>
  </si>
  <si>
    <t>440823200002272023</t>
  </si>
  <si>
    <t>卜宇涛</t>
  </si>
  <si>
    <t>44082319970921143X</t>
  </si>
  <si>
    <t>广东省外语艺术职业学院</t>
  </si>
  <si>
    <t>遂溪县草潭镇人民政府（社会工作服务站社工）</t>
  </si>
  <si>
    <t>梁峻伟</t>
  </si>
  <si>
    <t>440823199807084358</t>
  </si>
  <si>
    <t>惠州学院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</si>
</sst>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F8" sqref="F8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hidden="1" customWidth="1"/>
    <col min="5" max="5" width="20.75" style="1" customWidth="1"/>
    <col min="6" max="6" width="21.25" style="1" customWidth="1"/>
    <col min="7" max="7" width="17" style="1" customWidth="1"/>
    <col min="8" max="8" width="23.875" style="1" customWidth="1"/>
    <col min="9" max="9" width="34.25" style="1" hidden="1" customWidth="1"/>
    <col min="10" max="10" width="10.75" style="1" customWidth="1"/>
    <col min="11" max="11" width="5.5" style="1" customWidth="1"/>
    <col min="12" max="16384" width="9" style="1"/>
  </cols>
  <sheetData>
    <row r="1" s="1" customFormat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8" customHeight="1" spans="1:10">
      <c r="A3" s="5"/>
      <c r="B3" s="5"/>
      <c r="C3" s="5"/>
      <c r="D3" s="5"/>
      <c r="E3" s="5"/>
      <c r="F3" s="5"/>
      <c r="G3" s="5"/>
      <c r="H3" s="6"/>
      <c r="I3" s="6"/>
      <c r="J3" s="6"/>
    </row>
    <row r="4" s="1" customFormat="1" ht="35" customHeight="1" spans="1:11">
      <c r="A4" s="7" t="s">
        <v>2</v>
      </c>
      <c r="B4" s="7" t="s">
        <v>3</v>
      </c>
      <c r="C4" s="8" t="s">
        <v>4</v>
      </c>
      <c r="D4" s="8" t="s">
        <v>5</v>
      </c>
      <c r="E4" s="8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  <c r="K4" s="13" t="s">
        <v>11</v>
      </c>
    </row>
    <row r="5" s="1" customFormat="1" ht="40" customHeight="1" spans="1:11">
      <c r="A5" s="9">
        <v>1</v>
      </c>
      <c r="B5" s="9" t="s">
        <v>12</v>
      </c>
      <c r="C5" s="9" t="s">
        <v>13</v>
      </c>
      <c r="D5" s="9" t="s">
        <v>14</v>
      </c>
      <c r="E5" s="9" t="str">
        <f>REPLACE(D5,13,6,"******")</f>
        <v>440801199908******</v>
      </c>
      <c r="F5" s="10" t="s">
        <v>15</v>
      </c>
      <c r="G5" s="11">
        <v>44372</v>
      </c>
      <c r="H5" s="12" t="s">
        <v>16</v>
      </c>
      <c r="I5" s="12" t="s">
        <v>17</v>
      </c>
      <c r="J5" s="14">
        <v>5000</v>
      </c>
      <c r="K5" s="15"/>
    </row>
    <row r="6" s="1" customFormat="1" ht="40" customHeight="1" spans="1:11">
      <c r="A6" s="9">
        <v>2</v>
      </c>
      <c r="B6" s="9" t="s">
        <v>18</v>
      </c>
      <c r="C6" s="9" t="s">
        <v>19</v>
      </c>
      <c r="D6" s="9" t="s">
        <v>20</v>
      </c>
      <c r="E6" s="9" t="str">
        <f t="shared" ref="E6:E12" si="0">REPLACE(D6,13,6,"******")</f>
        <v>440823199902******</v>
      </c>
      <c r="F6" s="10" t="s">
        <v>21</v>
      </c>
      <c r="G6" s="11">
        <v>44385</v>
      </c>
      <c r="H6" s="12" t="s">
        <v>22</v>
      </c>
      <c r="I6" s="12" t="s">
        <v>23</v>
      </c>
      <c r="J6" s="14">
        <v>5000</v>
      </c>
      <c r="K6" s="15"/>
    </row>
    <row r="7" s="1" customFormat="1" ht="40" customHeight="1" spans="1:11">
      <c r="A7" s="9">
        <v>3</v>
      </c>
      <c r="B7" s="9" t="s">
        <v>24</v>
      </c>
      <c r="C7" s="9" t="s">
        <v>19</v>
      </c>
      <c r="D7" s="17" t="s">
        <v>25</v>
      </c>
      <c r="E7" s="9" t="str">
        <f t="shared" si="0"/>
        <v>440882199907******</v>
      </c>
      <c r="F7" s="10" t="s">
        <v>26</v>
      </c>
      <c r="G7" s="11">
        <v>44365</v>
      </c>
      <c r="H7" s="12" t="s">
        <v>27</v>
      </c>
      <c r="I7" s="12" t="s">
        <v>28</v>
      </c>
      <c r="J7" s="14">
        <v>5000</v>
      </c>
      <c r="K7" s="15"/>
    </row>
    <row r="8" s="1" customFormat="1" ht="40" customHeight="1" spans="1:11">
      <c r="A8" s="9">
        <v>4</v>
      </c>
      <c r="B8" s="9" t="s">
        <v>29</v>
      </c>
      <c r="C8" s="9" t="s">
        <v>13</v>
      </c>
      <c r="D8" s="17" t="s">
        <v>30</v>
      </c>
      <c r="E8" s="9" t="str">
        <f t="shared" si="0"/>
        <v>440981199905******</v>
      </c>
      <c r="F8" s="10" t="s">
        <v>31</v>
      </c>
      <c r="G8" s="11">
        <v>44358</v>
      </c>
      <c r="H8" s="12" t="s">
        <v>32</v>
      </c>
      <c r="I8" s="12" t="s">
        <v>33</v>
      </c>
      <c r="J8" s="14">
        <v>5000</v>
      </c>
      <c r="K8" s="15"/>
    </row>
    <row r="9" s="1" customFormat="1" ht="40" customHeight="1" spans="1:11">
      <c r="A9" s="9">
        <v>5</v>
      </c>
      <c r="B9" s="9" t="s">
        <v>34</v>
      </c>
      <c r="C9" s="9" t="s">
        <v>13</v>
      </c>
      <c r="D9" s="17" t="s">
        <v>35</v>
      </c>
      <c r="E9" s="9" t="str">
        <f t="shared" si="0"/>
        <v>440881199905******</v>
      </c>
      <c r="F9" s="10" t="s">
        <v>36</v>
      </c>
      <c r="G9" s="11">
        <v>44020</v>
      </c>
      <c r="H9" s="12" t="s">
        <v>37</v>
      </c>
      <c r="I9" s="12" t="s">
        <v>38</v>
      </c>
      <c r="J9" s="14">
        <v>5000</v>
      </c>
      <c r="K9" s="15"/>
    </row>
    <row r="10" s="1" customFormat="1" ht="40" customHeight="1" spans="1:11">
      <c r="A10" s="9">
        <v>6</v>
      </c>
      <c r="B10" s="9" t="s">
        <v>39</v>
      </c>
      <c r="C10" s="9" t="s">
        <v>13</v>
      </c>
      <c r="D10" s="17" t="s">
        <v>40</v>
      </c>
      <c r="E10" s="9" t="str">
        <f t="shared" si="0"/>
        <v>440823200002******</v>
      </c>
      <c r="F10" s="10" t="s">
        <v>36</v>
      </c>
      <c r="G10" s="11">
        <v>44375</v>
      </c>
      <c r="H10" s="12" t="s">
        <v>37</v>
      </c>
      <c r="I10" s="12" t="s">
        <v>38</v>
      </c>
      <c r="J10" s="14">
        <v>5000</v>
      </c>
      <c r="K10" s="15"/>
    </row>
    <row r="11" s="1" customFormat="1" ht="40" customHeight="1" spans="1:11">
      <c r="A11" s="9">
        <v>7</v>
      </c>
      <c r="B11" s="9" t="s">
        <v>41</v>
      </c>
      <c r="C11" s="9" t="s">
        <v>19</v>
      </c>
      <c r="D11" s="9" t="s">
        <v>42</v>
      </c>
      <c r="E11" s="9" t="str">
        <f t="shared" si="0"/>
        <v>440823199709******</v>
      </c>
      <c r="F11" s="10" t="s">
        <v>43</v>
      </c>
      <c r="G11" s="11">
        <v>44005</v>
      </c>
      <c r="H11" s="12" t="s">
        <v>44</v>
      </c>
      <c r="I11" s="12" t="s">
        <v>38</v>
      </c>
      <c r="J11" s="14">
        <v>5000</v>
      </c>
      <c r="K11" s="15"/>
    </row>
    <row r="12" s="1" customFormat="1" ht="40" customHeight="1" spans="1:11">
      <c r="A12" s="9">
        <v>8</v>
      </c>
      <c r="B12" s="9" t="s">
        <v>45</v>
      </c>
      <c r="C12" s="9" t="s">
        <v>19</v>
      </c>
      <c r="D12" s="17" t="s">
        <v>46</v>
      </c>
      <c r="E12" s="9" t="str">
        <f t="shared" si="0"/>
        <v>440823199807******</v>
      </c>
      <c r="F12" s="10" t="s">
        <v>47</v>
      </c>
      <c r="G12" s="11">
        <v>44007</v>
      </c>
      <c r="H12" s="12" t="s">
        <v>44</v>
      </c>
      <c r="I12" s="12" t="s">
        <v>38</v>
      </c>
      <c r="J12" s="14">
        <v>5000</v>
      </c>
      <c r="K12" s="15"/>
    </row>
    <row r="13" s="1" customFormat="1" ht="18" customHeight="1" spans="1:10">
      <c r="A13" s="2"/>
      <c r="J13" s="16">
        <f>SUM(J5:J12)</f>
        <v>40000</v>
      </c>
    </row>
    <row r="14" s="1" customFormat="1" ht="18" customHeight="1" spans="1:1">
      <c r="A14" s="2"/>
    </row>
    <row r="15" s="1" customFormat="1" ht="18" customHeight="1" spans="1:1">
      <c r="A15" s="2"/>
    </row>
    <row r="16" s="1" customFormat="1" ht="18" customHeight="1" spans="1:1">
      <c r="A16" s="2"/>
    </row>
    <row r="17" s="1" customFormat="1" ht="18" customHeight="1" spans="1:1">
      <c r="A17" s="2"/>
    </row>
    <row r="18" s="1" customFormat="1" ht="18" customHeight="1" spans="1:1">
      <c r="A18" s="2"/>
    </row>
    <row r="19" s="1" customFormat="1" ht="18" customHeight="1" spans="1:1">
      <c r="A19" s="2"/>
    </row>
  </sheetData>
  <mergeCells count="4">
    <mergeCell ref="A1:K1"/>
    <mergeCell ref="A2:J2"/>
    <mergeCell ref="A3:F3"/>
    <mergeCell ref="H3:J3"/>
  </mergeCells>
  <pageMargins left="1" right="1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2019-01-02T07:46:00Z</dcterms:created>
  <dcterms:modified xsi:type="dcterms:W3CDTF">2022-06-15T01:24:41Z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673052EDBB184070BBB129596593FEED</vt:lpwstr>
  </property>
</Properties>
</file>